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Peter\Documents\Post Doc Work\My Papers\Abbott et al. - THERA 1477 AD Veidivotn\Files for Submission\Files for Resubmisson\"/>
    </mc:Choice>
  </mc:AlternateContent>
  <xr:revisionPtr revIDLastSave="0" documentId="13_ncr:1_{3246A60D-8F86-4D44-8A90-14B2455609BA}" xr6:coauthVersionLast="45" xr6:coauthVersionMax="45" xr10:uidLastSave="{00000000-0000-0000-0000-000000000000}"/>
  <bookViews>
    <workbookView xWindow="-113" yWindow="-113" windowWidth="24267" windowHeight="13148" xr2:uid="{495C4F0C-865F-4616-81AD-0DFCFB1F382E}"/>
  </bookViews>
  <sheets>
    <sheet name="Table S1 - TUNU 78.655 m Data" sheetId="1" r:id="rId1"/>
    <sheet name="Table S2 - Sec. Stand. Analyses" sheetId="7" r:id="rId2"/>
    <sheet name="Table S3 - Operating Conditions" sheetId="14" r:id="rId3"/>
    <sheet name="Table S4 - V1477 Comp. Data" sheetId="3" r:id="rId4"/>
    <sheet name="Table S5 - Stat. Dis. Comps." sheetId="4" r:id="rId5"/>
    <sheet name="Table S6 - Sim. Coeff. Comps." sheetId="5" r:id="rId6"/>
    <sheet name="Table S7 - Ann. nssS and part." sheetId="9" r:id="rId7"/>
    <sheet name="Table S8 - Mont. nssS and part." sheetId="11" r:id="rId8"/>
    <sheet name="Table S9 - TUNU2013 Ann. Count " sheetId="12" r:id="rId9"/>
    <sheet name="Table S10 - NEEMS1 Ann. Counts" sheetId="13"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03" i="12" l="1"/>
  <c r="G602" i="12"/>
  <c r="G601" i="12"/>
  <c r="G600" i="12"/>
  <c r="G599" i="12"/>
  <c r="G598" i="12"/>
  <c r="G597" i="12"/>
  <c r="G596" i="12"/>
  <c r="G595" i="12"/>
  <c r="G594" i="12"/>
  <c r="G593" i="12"/>
  <c r="G592" i="12"/>
  <c r="G591" i="12"/>
  <c r="G590" i="12"/>
  <c r="G589" i="12"/>
  <c r="G588" i="12"/>
  <c r="G587" i="12"/>
  <c r="G586" i="12"/>
  <c r="G585" i="12"/>
  <c r="G584" i="12"/>
  <c r="G583" i="12"/>
  <c r="G582" i="12"/>
  <c r="G581" i="12"/>
  <c r="G580" i="12"/>
  <c r="G579" i="12"/>
  <c r="G578" i="12"/>
  <c r="G577" i="12"/>
  <c r="G576" i="12"/>
  <c r="G575" i="12"/>
  <c r="G574" i="12"/>
  <c r="G573" i="12"/>
  <c r="G572" i="12"/>
  <c r="G571" i="12"/>
  <c r="G570" i="12"/>
  <c r="G569" i="12"/>
  <c r="G568" i="12"/>
  <c r="G567" i="12"/>
  <c r="G566" i="12"/>
  <c r="G565" i="12"/>
  <c r="G564" i="12"/>
  <c r="G563" i="12"/>
  <c r="G562" i="12"/>
  <c r="G561" i="12"/>
  <c r="G560" i="12"/>
  <c r="G559" i="12"/>
  <c r="G558" i="12"/>
  <c r="G557" i="12"/>
  <c r="G556" i="12"/>
  <c r="G555" i="12"/>
  <c r="G554" i="12"/>
  <c r="G553" i="12"/>
  <c r="G552" i="12"/>
  <c r="G551" i="12"/>
  <c r="G550" i="12"/>
  <c r="G549" i="12"/>
  <c r="G548" i="12"/>
  <c r="G547" i="12"/>
  <c r="G546" i="12"/>
  <c r="G545" i="12"/>
  <c r="G544" i="12"/>
  <c r="G543" i="12"/>
  <c r="G542" i="12"/>
  <c r="G541" i="12"/>
  <c r="G540" i="12"/>
  <c r="G539" i="12"/>
  <c r="G538" i="12"/>
  <c r="G537" i="12"/>
  <c r="G536" i="12"/>
  <c r="G535" i="12"/>
  <c r="G534" i="12"/>
  <c r="G533" i="12"/>
  <c r="G532" i="12"/>
  <c r="G531" i="12"/>
  <c r="G530" i="12"/>
  <c r="G529" i="12"/>
  <c r="G528" i="12"/>
  <c r="G527" i="12"/>
  <c r="G526" i="12"/>
  <c r="G525" i="12"/>
  <c r="G524" i="12"/>
  <c r="G523" i="12"/>
  <c r="G522" i="12"/>
  <c r="G521" i="12"/>
  <c r="G520" i="12"/>
  <c r="G519" i="12"/>
  <c r="G518" i="12"/>
  <c r="G517" i="12"/>
  <c r="G516" i="12"/>
  <c r="G515" i="12"/>
  <c r="G514" i="12"/>
  <c r="G513" i="12"/>
  <c r="G512" i="12"/>
  <c r="G511" i="12"/>
  <c r="G510" i="12"/>
  <c r="G509" i="12"/>
  <c r="G508" i="12"/>
  <c r="G507" i="12"/>
  <c r="G506" i="12"/>
  <c r="G505" i="12"/>
  <c r="G504" i="12"/>
  <c r="G503" i="12"/>
  <c r="G502" i="12"/>
  <c r="G501" i="12"/>
  <c r="G500" i="12"/>
  <c r="G499" i="12"/>
  <c r="G498" i="12"/>
  <c r="G497" i="12"/>
  <c r="G496" i="12"/>
  <c r="G495" i="12"/>
  <c r="G494" i="12"/>
  <c r="G493" i="12"/>
  <c r="G492" i="12"/>
  <c r="G491" i="12"/>
  <c r="G490" i="12"/>
  <c r="G489" i="12"/>
  <c r="G488" i="12"/>
  <c r="G487" i="12"/>
  <c r="G486" i="12"/>
  <c r="G485" i="12"/>
  <c r="G484" i="12"/>
  <c r="G483" i="12"/>
  <c r="G482" i="12"/>
  <c r="G481" i="12"/>
  <c r="G480" i="12"/>
  <c r="G479" i="12"/>
  <c r="G478" i="12"/>
  <c r="G477" i="12"/>
  <c r="G476" i="12"/>
  <c r="G475" i="12"/>
  <c r="G474" i="12"/>
  <c r="G473" i="12"/>
  <c r="G472" i="12"/>
  <c r="G471" i="12"/>
  <c r="G470" i="12"/>
  <c r="G469" i="12"/>
  <c r="G468" i="12"/>
  <c r="G467" i="12"/>
  <c r="G466" i="12"/>
  <c r="G465" i="12"/>
  <c r="G464" i="12"/>
  <c r="G463" i="12"/>
  <c r="G462" i="12"/>
  <c r="G461" i="12"/>
  <c r="G460" i="12"/>
  <c r="G459" i="12"/>
  <c r="G458" i="12"/>
  <c r="G457" i="12"/>
  <c r="G456" i="12"/>
  <c r="G455" i="12"/>
  <c r="G454" i="12"/>
  <c r="G453" i="12"/>
  <c r="G452" i="12"/>
  <c r="G451" i="12"/>
  <c r="G450" i="12"/>
  <c r="G449" i="12"/>
  <c r="G448" i="12"/>
  <c r="G447" i="12"/>
  <c r="G446" i="12"/>
  <c r="G445" i="12"/>
  <c r="G444" i="12"/>
  <c r="G443" i="12"/>
  <c r="G442" i="12"/>
  <c r="G441" i="12"/>
  <c r="G440" i="12"/>
  <c r="G439" i="12"/>
  <c r="G438" i="12"/>
  <c r="G437" i="12"/>
  <c r="G436" i="12"/>
  <c r="G435" i="12"/>
  <c r="G434" i="12"/>
  <c r="G433" i="12"/>
  <c r="G432" i="12"/>
  <c r="G431" i="12"/>
  <c r="G430" i="12"/>
  <c r="G429" i="12"/>
  <c r="G428" i="12"/>
  <c r="G427" i="12"/>
  <c r="G426" i="12"/>
  <c r="G425" i="12"/>
  <c r="G424" i="12"/>
  <c r="G423" i="12"/>
  <c r="G422" i="12"/>
  <c r="G421" i="12"/>
  <c r="G420" i="12"/>
  <c r="G419" i="12"/>
  <c r="G418" i="12"/>
  <c r="G417" i="12"/>
  <c r="G416" i="12"/>
  <c r="G415" i="12"/>
  <c r="G414" i="12"/>
  <c r="G413" i="12"/>
  <c r="G412" i="12"/>
  <c r="G411" i="12"/>
  <c r="G410" i="12"/>
  <c r="G409" i="12"/>
  <c r="G408" i="12"/>
  <c r="G407" i="12"/>
  <c r="G406" i="12"/>
  <c r="G405" i="12"/>
  <c r="G404" i="12"/>
  <c r="G403" i="12"/>
  <c r="G402" i="12"/>
  <c r="G401" i="12"/>
  <c r="G400" i="12"/>
  <c r="G399" i="12"/>
  <c r="G398" i="12"/>
  <c r="G397" i="12"/>
  <c r="G396" i="12"/>
  <c r="G395" i="12"/>
  <c r="G394" i="12"/>
  <c r="G393" i="12"/>
  <c r="G392" i="12"/>
  <c r="G391" i="12"/>
  <c r="G390" i="12"/>
  <c r="G389" i="12"/>
  <c r="G388" i="12"/>
  <c r="G387" i="12"/>
  <c r="G386" i="12"/>
  <c r="G385" i="12"/>
  <c r="G384" i="12"/>
  <c r="G383" i="12"/>
  <c r="G382" i="12"/>
  <c r="G381" i="12"/>
  <c r="G380" i="12"/>
  <c r="G379" i="12"/>
  <c r="G378" i="12"/>
  <c r="G377" i="12"/>
  <c r="G376" i="12"/>
  <c r="G375" i="12"/>
  <c r="G374" i="12"/>
  <c r="G373" i="12"/>
  <c r="G372" i="12"/>
  <c r="G371" i="12"/>
  <c r="G370" i="12"/>
  <c r="G369" i="12"/>
  <c r="G368" i="12"/>
  <c r="G367" i="12"/>
  <c r="G366" i="12"/>
  <c r="G365" i="12"/>
  <c r="G364" i="12"/>
  <c r="G363" i="12"/>
  <c r="G362" i="12"/>
  <c r="G361" i="12"/>
  <c r="G360" i="12"/>
  <c r="G359" i="12"/>
  <c r="G358" i="12"/>
  <c r="G357" i="12"/>
  <c r="G356" i="12"/>
  <c r="G355" i="12"/>
  <c r="G354" i="12"/>
  <c r="G353" i="12"/>
  <c r="G352" i="12"/>
  <c r="G351" i="12"/>
  <c r="G350" i="12"/>
  <c r="G349" i="12"/>
  <c r="G348" i="12"/>
  <c r="G347" i="12"/>
  <c r="G346" i="12"/>
  <c r="G345" i="12"/>
  <c r="G344" i="12"/>
  <c r="G343" i="12"/>
  <c r="G342" i="12"/>
  <c r="G341" i="12"/>
  <c r="G340" i="12"/>
  <c r="G339" i="12"/>
  <c r="G338" i="12"/>
  <c r="G337" i="12"/>
  <c r="G336" i="12"/>
  <c r="G335" i="12"/>
  <c r="G334" i="12"/>
  <c r="G333" i="12"/>
  <c r="G332" i="12"/>
  <c r="G331" i="12"/>
  <c r="G330" i="12"/>
  <c r="G329" i="12"/>
  <c r="G328" i="12"/>
  <c r="G327" i="12"/>
  <c r="G326" i="12"/>
  <c r="G325" i="12"/>
  <c r="G324" i="12"/>
  <c r="G323" i="12"/>
  <c r="G322" i="12"/>
  <c r="G321" i="12"/>
  <c r="G320" i="12"/>
  <c r="G319" i="12"/>
  <c r="G318" i="12"/>
  <c r="G317" i="12"/>
  <c r="G316" i="12"/>
  <c r="G315" i="12"/>
  <c r="G314" i="12"/>
  <c r="G313" i="12"/>
  <c r="G312" i="12"/>
  <c r="G311" i="12"/>
  <c r="G310" i="12"/>
  <c r="G309" i="12"/>
  <c r="G308" i="12"/>
  <c r="G307" i="12"/>
  <c r="G306" i="12"/>
  <c r="G305" i="12"/>
  <c r="G304" i="12"/>
  <c r="G303" i="12"/>
  <c r="G302" i="12"/>
  <c r="G301" i="12"/>
  <c r="G300" i="12"/>
  <c r="G299" i="12"/>
  <c r="G298" i="12"/>
  <c r="G297" i="12"/>
  <c r="G296" i="12"/>
  <c r="G295" i="12"/>
  <c r="G294" i="12"/>
  <c r="G293" i="12"/>
  <c r="G292" i="12"/>
  <c r="G291" i="12"/>
  <c r="G290" i="12"/>
  <c r="G289" i="12"/>
  <c r="G288" i="12"/>
  <c r="G287" i="12"/>
  <c r="G286" i="12"/>
  <c r="G285" i="12"/>
  <c r="G284" i="12"/>
  <c r="G283" i="12"/>
  <c r="G282" i="12"/>
  <c r="G281" i="12"/>
  <c r="G280" i="12"/>
  <c r="G279" i="12"/>
  <c r="G274" i="12"/>
  <c r="G273" i="12"/>
  <c r="G272" i="12"/>
  <c r="G271" i="12"/>
  <c r="G270" i="12"/>
  <c r="G269" i="12"/>
  <c r="G268" i="12"/>
  <c r="G267" i="12"/>
  <c r="G266" i="12"/>
  <c r="G265" i="12"/>
  <c r="G264" i="12"/>
  <c r="G263" i="12"/>
  <c r="G262" i="12"/>
  <c r="G261" i="12"/>
  <c r="G260" i="12"/>
  <c r="G259" i="12"/>
  <c r="G258" i="12"/>
  <c r="G257" i="12"/>
  <c r="G256" i="12"/>
  <c r="G255" i="12"/>
  <c r="G254" i="12"/>
  <c r="G253" i="12"/>
  <c r="G252" i="12"/>
  <c r="G251" i="12"/>
  <c r="G250" i="12"/>
  <c r="G249" i="12"/>
  <c r="G248" i="12"/>
  <c r="G247" i="12"/>
  <c r="G246" i="12"/>
  <c r="G245" i="12"/>
  <c r="G244" i="12"/>
  <c r="G243" i="12"/>
  <c r="G242" i="12"/>
  <c r="G241" i="12"/>
  <c r="G240" i="12"/>
  <c r="G239" i="12"/>
  <c r="G238" i="12"/>
  <c r="G237" i="12"/>
  <c r="G236" i="12"/>
  <c r="G235" i="12"/>
  <c r="G234" i="12"/>
  <c r="G233" i="12"/>
  <c r="G232" i="12"/>
  <c r="G231" i="12"/>
  <c r="G230" i="12"/>
  <c r="G229" i="12"/>
  <c r="G228" i="12"/>
  <c r="G227" i="12"/>
  <c r="G226" i="12"/>
  <c r="G225" i="12"/>
  <c r="G224" i="12"/>
  <c r="G223" i="12"/>
  <c r="G222" i="12"/>
  <c r="G221" i="12"/>
  <c r="G220" i="12"/>
  <c r="G219" i="12"/>
  <c r="G218" i="12"/>
  <c r="G217" i="12"/>
  <c r="G216" i="12"/>
  <c r="G215" i="12"/>
  <c r="G214" i="12"/>
  <c r="G213" i="12"/>
  <c r="G212" i="12"/>
  <c r="G211" i="12"/>
  <c r="G210" i="12"/>
  <c r="G209" i="12"/>
  <c r="G208" i="12"/>
  <c r="G207" i="12"/>
  <c r="G206" i="12"/>
  <c r="G205" i="12"/>
  <c r="G204" i="12"/>
  <c r="G203" i="12"/>
  <c r="G202" i="12"/>
  <c r="G201" i="12"/>
  <c r="G200" i="12"/>
  <c r="G199" i="12"/>
  <c r="G198" i="12"/>
  <c r="G197" i="12"/>
  <c r="G196" i="12"/>
  <c r="G195" i="12"/>
  <c r="G194" i="12"/>
  <c r="G193" i="12"/>
  <c r="G192" i="12"/>
  <c r="G191" i="12"/>
  <c r="G190" i="12"/>
  <c r="G189" i="12"/>
  <c r="G188" i="12"/>
  <c r="G187" i="12"/>
  <c r="G186" i="12"/>
  <c r="G185" i="12"/>
  <c r="G184" i="12"/>
  <c r="G183" i="12"/>
  <c r="G182" i="12"/>
  <c r="G181" i="12"/>
  <c r="G180" i="12"/>
  <c r="G179" i="12"/>
  <c r="G178" i="12"/>
  <c r="G177" i="12"/>
  <c r="G176" i="12"/>
  <c r="G175" i="12"/>
  <c r="G174" i="12"/>
  <c r="G173" i="12"/>
  <c r="G172" i="12"/>
  <c r="G171" i="12"/>
  <c r="G170" i="12"/>
  <c r="G169" i="12"/>
  <c r="G168" i="12"/>
  <c r="G167" i="12"/>
  <c r="G166" i="12"/>
  <c r="G165" i="12"/>
  <c r="G164" i="12"/>
  <c r="G163" i="12"/>
  <c r="G162" i="12"/>
  <c r="G161" i="12"/>
  <c r="G160" i="12"/>
  <c r="G159" i="12"/>
  <c r="G158" i="12"/>
  <c r="G157" i="12"/>
  <c r="G156" i="12"/>
  <c r="G155" i="12"/>
  <c r="G154" i="12"/>
  <c r="G153" i="12"/>
  <c r="G152" i="12"/>
  <c r="G151" i="12"/>
  <c r="G150" i="12"/>
  <c r="G149" i="12"/>
  <c r="G148" i="12"/>
  <c r="G147" i="12"/>
  <c r="G146" i="12"/>
  <c r="G145" i="12"/>
  <c r="G144" i="12"/>
  <c r="G143" i="12"/>
  <c r="G142" i="12"/>
  <c r="G141" i="12"/>
  <c r="G140" i="12"/>
  <c r="G139" i="12"/>
  <c r="G138" i="12"/>
  <c r="G137" i="12"/>
  <c r="G136" i="12"/>
  <c r="G135" i="12"/>
  <c r="G134" i="12"/>
  <c r="G133" i="12"/>
  <c r="G132" i="12"/>
  <c r="G131" i="12"/>
  <c r="G130" i="12"/>
  <c r="G129" i="12"/>
  <c r="G128" i="12"/>
  <c r="G127" i="12"/>
  <c r="G126" i="12"/>
  <c r="G125" i="12"/>
  <c r="G124" i="12"/>
  <c r="G123"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 r="G4" i="12"/>
  <c r="N198" i="3" l="1"/>
  <c r="N197" i="3"/>
  <c r="N196" i="3"/>
  <c r="N195" i="3"/>
  <c r="N194" i="3"/>
  <c r="N193" i="3"/>
  <c r="N11" i="3"/>
  <c r="N10" i="3"/>
  <c r="N9" i="3"/>
  <c r="N8" i="3"/>
  <c r="N7" i="3"/>
  <c r="N6" i="3"/>
</calcChain>
</file>

<file path=xl/sharedStrings.xml><?xml version="1.0" encoding="utf-8"?>
<sst xmlns="http://schemas.openxmlformats.org/spreadsheetml/2006/main" count="734" uniqueCount="109">
  <si>
    <t>FeO</t>
  </si>
  <si>
    <t>MnO</t>
  </si>
  <si>
    <t>MgO</t>
  </si>
  <si>
    <t>CaO</t>
  </si>
  <si>
    <t>Cl</t>
  </si>
  <si>
    <t>MD99-2275 179 cm (Larsen et al., 2002)</t>
  </si>
  <si>
    <t>MOR-T1, An Loch Mór (Chambers et al., 2004)</t>
  </si>
  <si>
    <t>Lake Getvaltjärnen (Davies et al., 2007)</t>
  </si>
  <si>
    <t>Svartárvatn</t>
  </si>
  <si>
    <t>Helluvaðstjörn</t>
  </si>
  <si>
    <t>Skaftártunga</t>
  </si>
  <si>
    <t>V-1477, Svartárvatn (Larsen et al., 2002)</t>
  </si>
  <si>
    <t>V-1477, Helluvaðstjörn (Lawson et al., 2007)</t>
  </si>
  <si>
    <t>V-1477, Skaftártunga (Streeter and Dugmore, 2014)</t>
  </si>
  <si>
    <t>n</t>
  </si>
  <si>
    <t>N/A</t>
  </si>
  <si>
    <r>
      <t>SiO</t>
    </r>
    <r>
      <rPr>
        <b/>
        <vertAlign val="subscript"/>
        <sz val="11"/>
        <color theme="1"/>
        <rFont val="Times New Roman"/>
        <family val="1"/>
      </rPr>
      <t>2</t>
    </r>
  </si>
  <si>
    <r>
      <t>TiO</t>
    </r>
    <r>
      <rPr>
        <b/>
        <vertAlign val="subscript"/>
        <sz val="11"/>
        <color theme="1"/>
        <rFont val="Times New Roman"/>
        <family val="1"/>
      </rPr>
      <t>2</t>
    </r>
  </si>
  <si>
    <r>
      <t>Al</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</si>
  <si>
    <r>
      <t>Na</t>
    </r>
    <r>
      <rPr>
        <b/>
        <vertAlign val="subscript"/>
        <sz val="11"/>
        <color theme="1"/>
        <rFont val="Times New Roman"/>
        <family val="1"/>
      </rPr>
      <t>2</t>
    </r>
    <r>
      <rPr>
        <b/>
        <sz val="11"/>
        <color theme="1"/>
        <rFont val="Times New Roman"/>
        <family val="1"/>
      </rPr>
      <t>O</t>
    </r>
  </si>
  <si>
    <r>
      <t>K</t>
    </r>
    <r>
      <rPr>
        <b/>
        <vertAlign val="subscript"/>
        <sz val="11"/>
        <color theme="1"/>
        <rFont val="Times New Roman"/>
        <family val="1"/>
      </rPr>
      <t>2</t>
    </r>
    <r>
      <rPr>
        <b/>
        <sz val="11"/>
        <color theme="1"/>
        <rFont val="Times New Roman"/>
        <family val="1"/>
      </rPr>
      <t>O</t>
    </r>
  </si>
  <si>
    <r>
      <t>P</t>
    </r>
    <r>
      <rPr>
        <b/>
        <vertAlign val="subscript"/>
        <sz val="11"/>
        <color theme="1"/>
        <rFont val="Times New Roman"/>
        <family val="1"/>
      </rPr>
      <t>2</t>
    </r>
    <r>
      <rPr>
        <b/>
        <sz val="11"/>
        <color theme="1"/>
        <rFont val="Times New Roman"/>
        <family val="1"/>
      </rPr>
      <t>O</t>
    </r>
    <r>
      <rPr>
        <b/>
        <vertAlign val="subscript"/>
        <sz val="11"/>
        <color theme="1"/>
        <rFont val="Times New Roman"/>
        <family val="1"/>
      </rPr>
      <t>5</t>
    </r>
  </si>
  <si>
    <t>Total Oxides</t>
  </si>
  <si>
    <t xml:space="preserve">Total Oxides </t>
  </si>
  <si>
    <t>V-1477, Hvítárvatn (Larsen et al., 2011)</t>
  </si>
  <si>
    <t>V-1477, Gripdeild (Bergþórsdóttir, 2014)</t>
  </si>
  <si>
    <t>MD99-2275 177-178 cm (Gudmundsdóttir et al., 2011)</t>
  </si>
  <si>
    <t xml:space="preserve"> Hvítárvatn</t>
  </si>
  <si>
    <t>Gripdeild</t>
  </si>
  <si>
    <t>MOR-T1, An Loch Mór</t>
  </si>
  <si>
    <t>2275 179 cm</t>
  </si>
  <si>
    <t>2275 177-178 cm</t>
  </si>
  <si>
    <t>Lake Getvaltjärnen</t>
  </si>
  <si>
    <t>Lake Lögurinn</t>
  </si>
  <si>
    <t>V-1477, Lake Lögurinn (Gudmundsdóttir et al., 2016)</t>
  </si>
  <si>
    <t>CV = 20.09</t>
  </si>
  <si>
    <r>
      <t>D</t>
    </r>
    <r>
      <rPr>
        <vertAlign val="superscript"/>
        <sz val="11"/>
        <color theme="1"/>
        <rFont val="Times New Roman"/>
        <family val="1"/>
      </rPr>
      <t>2</t>
    </r>
  </si>
  <si>
    <t>V1477, Svartárvatn (Larsen et al., 2002)</t>
  </si>
  <si>
    <t>V1477, Helluvaðstjörn (Lawson et al., 2007)</t>
  </si>
  <si>
    <t>V1477, Skaftártunga (Streeter and Dugmore, 2014)</t>
  </si>
  <si>
    <t>V1477, Hvítárvatn (Larsen et al., 2011)</t>
  </si>
  <si>
    <t>V1477, Gripdeild (Bergþórsdóttir, 2014)</t>
  </si>
  <si>
    <t>V1477, Lake Lögurinn (Gudmundsdóttir et al., 2016)</t>
  </si>
  <si>
    <t>TUNU2013 78.655 m (this study)</t>
  </si>
  <si>
    <t>TUNU2013 78.655 m (QUB-1965)</t>
  </si>
  <si>
    <t>(i) V1477, Svartárvatn (Larsen et al., 2002)</t>
  </si>
  <si>
    <t>(ii) V1477, Helluvaðstjörn (Lawson et al., 2007)</t>
  </si>
  <si>
    <t>(iii) V1477, Skaftártunga (Streeter and Dugmore, 2014)</t>
  </si>
  <si>
    <t>(iv) V1477, Hvítárvatn (Larsen et al., 2011)</t>
  </si>
  <si>
    <t>(v) V1477, Lake Lögurinn, (Gudmundsdóttir et al., 2011)</t>
  </si>
  <si>
    <t>(vi) V1477, Gripdeild (Bergþórsdóttir, 2014)</t>
  </si>
  <si>
    <t>TUNU2013 78.655 m</t>
  </si>
  <si>
    <t>(i) Raw analyses of the Lipari obsidian</t>
  </si>
  <si>
    <t>(i) Raw analyses of the Laki AD 1783 tephra</t>
  </si>
  <si>
    <t>(ii) Normalised analyses of the Lipari obsidian</t>
  </si>
  <si>
    <r>
      <rPr>
        <b/>
        <sz val="12"/>
        <color theme="1"/>
        <rFont val="Times New Roman"/>
        <family val="1"/>
      </rPr>
      <t>Table S2a:</t>
    </r>
    <r>
      <rPr>
        <sz val="12"/>
        <color theme="1"/>
        <rFont val="Times New Roman"/>
        <family val="1"/>
      </rPr>
      <t xml:space="preserve"> (i) Raw and (ii) normalised secondary standard analyses of the rhyolitic Lipari obsidian made during the analytical period when the TUNU2013 78.655 m (QUB-1965) tephra sample was analysed. (iii) Reference values from Kuehn et al. (2011).</t>
    </r>
  </si>
  <si>
    <r>
      <rPr>
        <b/>
        <sz val="12"/>
        <color theme="1"/>
        <rFont val="Times New Roman"/>
        <family val="1"/>
      </rPr>
      <t>Table S2b:</t>
    </r>
    <r>
      <rPr>
        <sz val="12"/>
        <color theme="1"/>
        <rFont val="Times New Roman"/>
        <family val="1"/>
      </rPr>
      <t xml:space="preserve"> (i) Raw and (ii) normalised secondary standard analyses of the basaltic Laki AD 1783 tephra made during the analytical period when the TUNU2013 78.655 m (QUB-1965) tephra sample was analysed. (iii) Reference values from Kuehn et al. (2011).</t>
    </r>
  </si>
  <si>
    <t>(iii) Reference values for the Lipari obsidian</t>
  </si>
  <si>
    <t>Average</t>
  </si>
  <si>
    <t>St. dev.</t>
  </si>
  <si>
    <t>(viii) MD99-2275 179 cm (Larsen et al., 2002)</t>
  </si>
  <si>
    <t>(ix) MD99-2275 177-178 cm (Gudmundsdóttir et al., 2011)</t>
  </si>
  <si>
    <t>(x) MOR-T1, An Loch Mór (Chambers et al., 2004)</t>
  </si>
  <si>
    <t>(xi) Lake Getvaltjärnen 9-9.5 cm (Davies et al., 2007)</t>
  </si>
  <si>
    <t>(vii) V1477, Vatnajökull sites compilation (Óladóttir et al., 2011)</t>
  </si>
  <si>
    <t>V1477, Vatnajökull sites compilation (Óladóttir et al., 2011)</t>
  </si>
  <si>
    <t>Vatnajökull comp.</t>
  </si>
  <si>
    <t>(ii) Normalised analyses of the Laki  1783 CE tephra</t>
  </si>
  <si>
    <t>(iii) Reference values for the Laki 1783 CE tephra</t>
  </si>
  <si>
    <t>Year (CE)</t>
  </si>
  <si>
    <t>Depth (m)</t>
  </si>
  <si>
    <t>Non-sea-salt sulphur (ng/g)</t>
  </si>
  <si>
    <t>Insoluble particles (4.5-9.5 µm) mass (µg/g)</t>
  </si>
  <si>
    <t>Calcium (ng/g)</t>
  </si>
  <si>
    <t>Sodium (ng/g)</t>
  </si>
  <si>
    <t>Non-sea-salt sulphur/sodium (nssS/Na)</t>
  </si>
  <si>
    <r>
      <rPr>
        <b/>
        <sz val="12"/>
        <color theme="1"/>
        <rFont val="Times New Roman"/>
        <family val="1"/>
      </rPr>
      <t>Table S4a: (i-xi)</t>
    </r>
    <r>
      <rPr>
        <sz val="12"/>
        <color theme="1"/>
        <rFont val="Times New Roman"/>
        <family val="1"/>
      </rPr>
      <t xml:space="preserve"> Unnormalised major oxide concentrations of glass tephra shards from previously reported occurances of V1477 used for graphical and statistical comparisons. n = shard number. All oxides are presented as weight %.</t>
    </r>
  </si>
  <si>
    <r>
      <rPr>
        <b/>
        <sz val="12"/>
        <color theme="1"/>
        <rFont val="Times New Roman"/>
        <family val="1"/>
      </rPr>
      <t xml:space="preserve">Table S5: </t>
    </r>
    <r>
      <rPr>
        <sz val="12"/>
        <color theme="1"/>
        <rFont val="Times New Roman"/>
        <family val="1"/>
      </rPr>
      <t>Statistical distance comparisons between  the composition of the TUNU2013 78.655 m tephra analysed in this study (Table S1b) and the composition of each occurrence of the V1477 tephra layer from Table S3b. Major oxides with normalised average compositions &gt;0.1 %wt were utilised within the comparison following the methodology of Perkins et al. (1995, 1998). 8 elements were used for the comparisons so the degrees of freedom were 8 and the critical value for the comparisons was 20.09. D</t>
    </r>
    <r>
      <rPr>
        <vertAlign val="superscript"/>
        <sz val="12"/>
        <color theme="1"/>
        <rFont val="Times New Roman"/>
        <family val="1"/>
      </rPr>
      <t>2</t>
    </r>
    <r>
      <rPr>
        <sz val="12"/>
        <color theme="1"/>
        <rFont val="Times New Roman"/>
        <family val="1"/>
      </rPr>
      <t xml:space="preserve"> values exceeding that value show that the two compositions being compared can be regarded as statistically different (values shown in red in the table. </t>
    </r>
  </si>
  <si>
    <r>
      <rPr>
        <b/>
        <sz val="12"/>
        <color theme="1"/>
        <rFont val="Times New Roman"/>
        <family val="1"/>
      </rPr>
      <t>Table S6:</t>
    </r>
    <r>
      <rPr>
        <sz val="12"/>
        <color theme="1"/>
        <rFont val="Times New Roman"/>
        <family val="1"/>
      </rPr>
      <t xml:space="preserve"> Similarity coefficient comparisons between the average composition of the TUNU2013 78.655 m tephra analysed in this study (Table S1b) and occurrences of the V1477 tephra layer (Table S3b). Major oxides with normalised concentrations &gt;1 % were utilised following the methodology of Borchardt et al. (1972).Red text denotes SC values between 0.97 and 0.999 grey text shows SC values less than 0.95. 	</t>
    </r>
  </si>
  <si>
    <r>
      <rPr>
        <b/>
        <sz val="11"/>
        <color theme="1"/>
        <rFont val="Times New Roman"/>
        <family val="1"/>
      </rPr>
      <t>Table S7:</t>
    </r>
    <r>
      <rPr>
        <sz val="11"/>
        <color theme="1"/>
        <rFont val="Times New Roman"/>
        <family val="1"/>
      </rPr>
      <t xml:space="preserve"> Average annual non-sea-salt sulphur concentrations and insoluble particles (4.5-9.5 </t>
    </r>
    <r>
      <rPr>
        <sz val="11"/>
        <color theme="1"/>
        <rFont val="Calibri"/>
        <family val="2"/>
      </rPr>
      <t>µ</t>
    </r>
    <r>
      <rPr>
        <sz val="11"/>
        <color theme="1"/>
        <rFont val="Times New Roman"/>
        <family val="1"/>
      </rPr>
      <t>m diameter) mass from the TUNU2013 ice-core between 1500-1450 CE (75.787-82.204 m depth). Used for Figure 3a.</t>
    </r>
  </si>
  <si>
    <r>
      <rPr>
        <b/>
        <sz val="11"/>
        <color theme="1"/>
        <rFont val="Times New Roman"/>
        <family val="1"/>
      </rPr>
      <t>Table S8:</t>
    </r>
    <r>
      <rPr>
        <sz val="11"/>
        <color theme="1"/>
        <rFont val="Times New Roman"/>
        <family val="1"/>
      </rPr>
      <t xml:space="preserve"> Average monthly non-sea-salt sulphur concentrations and insoluble particles (4.5-9.5 </t>
    </r>
    <r>
      <rPr>
        <sz val="11"/>
        <color theme="1"/>
        <rFont val="Calibri"/>
        <family val="2"/>
      </rPr>
      <t>µ</t>
    </r>
    <r>
      <rPr>
        <sz val="11"/>
        <color theme="1"/>
        <rFont val="Times New Roman"/>
        <family val="1"/>
      </rPr>
      <t>m diameter) mass from the TUNU2013 ice-core between 1485-1470 CE (77.641-79.804 m depth). Used for Figure 3b.</t>
    </r>
  </si>
  <si>
    <r>
      <rPr>
        <b/>
        <sz val="11"/>
        <color theme="1"/>
        <rFont val="Times New Roman"/>
        <family val="1"/>
      </rPr>
      <t xml:space="preserve">Table S9: </t>
    </r>
    <r>
      <rPr>
        <sz val="11"/>
        <color theme="1"/>
        <rFont val="Times New Roman"/>
        <family val="1"/>
      </rPr>
      <t>Average monthly non-sea-salt sulphur, calcium and sodium concentrations and non-sea-salt-sulphur/sodium ratios from the TUNU2013 ice-core between 1490-1440 CE (77.171-83.768 m depth). -0.999 denotes missing data. Used for Figure 5.</t>
    </r>
  </si>
  <si>
    <t>Accelerating Voltage</t>
  </si>
  <si>
    <t>15 kV</t>
  </si>
  <si>
    <t>Beam Current</t>
  </si>
  <si>
    <t>5 nA</t>
  </si>
  <si>
    <t>Beam Diameter</t>
  </si>
  <si>
    <t>Elements analysed using WDS</t>
  </si>
  <si>
    <t>Elements analysed using EDS</t>
  </si>
  <si>
    <r>
      <rPr>
        <b/>
        <sz val="12"/>
        <color theme="1"/>
        <rFont val="Times New Roman"/>
        <family val="1"/>
      </rPr>
      <t>Table S3</t>
    </r>
    <r>
      <rPr>
        <sz val="12"/>
        <color theme="1"/>
        <rFont val="Times New Roman"/>
        <family val="1"/>
      </rPr>
      <t>: Operating conditions for the JEOL FEG-SEM 6500F at Queen's University Belfast used for the analysis of the TUNU 78.655 m glass tephra shards.</t>
    </r>
  </si>
  <si>
    <t>9 µm</t>
  </si>
  <si>
    <t>Si, Al, Fe, Ca, K and Cl</t>
  </si>
  <si>
    <t>Na, Mg, Mn, Ti and P</t>
  </si>
  <si>
    <t>Count Times</t>
  </si>
  <si>
    <t>Na</t>
  </si>
  <si>
    <t>10s (peak), 1s (background)</t>
  </si>
  <si>
    <t>Mn, Ti and P</t>
  </si>
  <si>
    <t>30s (peak), 10s (background)</t>
  </si>
  <si>
    <t>20s (peak), 10s (background)</t>
  </si>
  <si>
    <t>Operating Conditions</t>
  </si>
  <si>
    <r>
      <rPr>
        <b/>
        <sz val="11"/>
        <color theme="1"/>
        <rFont val="Times New Roman"/>
        <family val="1"/>
      </rPr>
      <t>Table S10:</t>
    </r>
    <r>
      <rPr>
        <sz val="11"/>
        <color theme="1"/>
        <rFont val="Times New Roman"/>
        <family val="1"/>
      </rPr>
      <t xml:space="preserve"> 2 cm resolution non-sea-salt sulphur, calcium and sodium concentrations and non-sea-salt-sulphur/sodium ratios from the NEEM-2011-S1 ice-core between 1485-1445 CE (136.17-144.91 m depth). -0.999 denotes missing data. Used for Figure S3. Data from Sigl et al. (2013).</t>
    </r>
  </si>
  <si>
    <t>(i) Raw analyses of the QUB Veiðivötn internal standard</t>
  </si>
  <si>
    <t>(ii) Analyses, normalised for comparison, of the QUB Veiðivötn internal standard</t>
  </si>
  <si>
    <r>
      <rPr>
        <b/>
        <sz val="12"/>
        <color theme="1"/>
        <rFont val="Times New Roman"/>
        <family val="1"/>
      </rPr>
      <t>Table S1a:</t>
    </r>
    <r>
      <rPr>
        <sz val="12"/>
        <color theme="1"/>
        <rFont val="Times New Roman"/>
        <family val="1"/>
      </rPr>
      <t xml:space="preserve"> Unnormalised major oxide concentrations of glass tephra shards from the TUNU2013 78.655 m tephra deposit (sample number QUB-1965). n = shard number. All oxides are presented as weight %. The operating conditions outlined in Coulter et al. (2010) were utilised with Cl and P additionally measured using EDS and WDS respectively.</t>
    </r>
  </si>
  <si>
    <r>
      <rPr>
        <b/>
        <sz val="12"/>
        <color theme="1"/>
        <rFont val="Times New Roman"/>
        <family val="1"/>
      </rPr>
      <t>Table S1b:</t>
    </r>
    <r>
      <rPr>
        <sz val="12"/>
        <color theme="1"/>
        <rFont val="Times New Roman"/>
        <family val="1"/>
      </rPr>
      <t xml:space="preserve"> Normalised major oxide concentrations of glass tephra shards from the TUNU2013 78.655 m tephra deposit (sample number QUB-1965). The minor elements MnO, P</t>
    </r>
    <r>
      <rPr>
        <vertAlign val="subscript"/>
        <sz val="12"/>
        <color theme="1"/>
        <rFont val="Times New Roman"/>
        <family val="1"/>
      </rPr>
      <t>2</t>
    </r>
    <r>
      <rPr>
        <sz val="12"/>
        <color theme="1"/>
        <rFont val="Times New Roman"/>
        <family val="1"/>
      </rPr>
      <t>O</t>
    </r>
    <r>
      <rPr>
        <vertAlign val="subscript"/>
        <sz val="12"/>
        <color theme="1"/>
        <rFont val="Times New Roman"/>
        <family val="1"/>
      </rPr>
      <t>5</t>
    </r>
    <r>
      <rPr>
        <sz val="12"/>
        <color theme="1"/>
        <rFont val="Times New Roman"/>
        <family val="1"/>
      </rPr>
      <t xml:space="preserve"> and Cl have been excluded to faciliate comparisons to other geochemical datasets. n = shard number. All oxides are presented as weight %. The operating conditions outlined in Coulter et al. (2010) were utilised with Cl and P additionally measured using EDS and WDS respectively.</t>
    </r>
  </si>
  <si>
    <r>
      <rPr>
        <b/>
        <sz val="12"/>
        <color theme="1"/>
        <rFont val="Times New Roman"/>
        <family val="1"/>
      </rPr>
      <t xml:space="preserve">Table S2c: </t>
    </r>
    <r>
      <rPr>
        <sz val="12"/>
        <color theme="1"/>
        <rFont val="Times New Roman"/>
        <family val="1"/>
      </rPr>
      <t>(i) Raw and (ii) normalised analyses of the QUB Veiðivötn internal standard of V1477 from Suðurárbotnar, North Iceland (G. Larsen, pers. comm., 2020), analysed during the sample analytical period as the TUNU 78.655 m tephra shards. The minor elements MnO, P</t>
    </r>
    <r>
      <rPr>
        <vertAlign val="subscript"/>
        <sz val="12"/>
        <color theme="1"/>
        <rFont val="Times New Roman"/>
        <family val="1"/>
      </rPr>
      <t>2</t>
    </r>
    <r>
      <rPr>
        <sz val="12"/>
        <color theme="1"/>
        <rFont val="Times New Roman"/>
        <family val="1"/>
      </rPr>
      <t>O</t>
    </r>
    <r>
      <rPr>
        <vertAlign val="subscript"/>
        <sz val="12"/>
        <color theme="1"/>
        <rFont val="Times New Roman"/>
        <family val="1"/>
      </rPr>
      <t>5</t>
    </r>
    <r>
      <rPr>
        <sz val="12"/>
        <color theme="1"/>
        <rFont val="Times New Roman"/>
        <family val="1"/>
      </rPr>
      <t xml:space="preserve"> and Cl have been excluded from the normalised analyses to faciliate comparisons to other geochemical datasets. </t>
    </r>
  </si>
  <si>
    <t>ED 150 s livetime</t>
  </si>
  <si>
    <t>Mg</t>
  </si>
  <si>
    <r>
      <rPr>
        <b/>
        <sz val="12"/>
        <color theme="1"/>
        <rFont val="Times New Roman"/>
        <family val="1"/>
      </rPr>
      <t>Table S4b:</t>
    </r>
    <r>
      <rPr>
        <sz val="12"/>
        <color theme="1"/>
        <rFont val="Times New Roman"/>
        <family val="1"/>
      </rPr>
      <t xml:space="preserve"> (i-xi) Normalised major oxide concentrations of glass tephra shards from previously reported occurances of V1477 used for graphical and statistical comparisons. The minor elements MnO, P</t>
    </r>
    <r>
      <rPr>
        <vertAlign val="subscript"/>
        <sz val="12"/>
        <color theme="1"/>
        <rFont val="Times New Roman"/>
        <family val="1"/>
      </rPr>
      <t>2</t>
    </r>
    <r>
      <rPr>
        <sz val="12"/>
        <color theme="1"/>
        <rFont val="Times New Roman"/>
        <family val="1"/>
      </rPr>
      <t>O</t>
    </r>
    <r>
      <rPr>
        <vertAlign val="subscript"/>
        <sz val="12"/>
        <color theme="1"/>
        <rFont val="Times New Roman"/>
        <family val="1"/>
      </rPr>
      <t>5</t>
    </r>
    <r>
      <rPr>
        <sz val="12"/>
        <color theme="1"/>
        <rFont val="Times New Roman"/>
        <family val="1"/>
      </rPr>
      <t xml:space="preserve"> and Cl have been excluded to faciliate comparisons to other geochemical datasets. n = shard number. All oxides are presented as weight %. Total oxide values are prior to normalisation.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</si>
</sst>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21" x14ac:knownFonts="1">
    <font>
      <sz val="11"/>
      <color theme="1"/>
      <name val="Calibri"/>
      <family val="2"/>
      <scheme val="minor"/>
    </font>
    <font>
      <b/>
      <sz val="11"/>
      <color theme="1"/>
      <name val="Calibri"/>
      <family val="2"/>
      <scheme val="minor"/>
    </font>
    <font>
      <sz val="11"/>
      <color theme="1"/>
      <name val="Calibri"/>
      <family val="2"/>
    </font>
    <font>
      <b/>
      <sz val="11"/>
      <color theme="1"/>
      <name val="Times New Roman"/>
      <family val="1"/>
    </font>
    <font>
      <sz val="11"/>
      <color theme="1"/>
      <name val="Times New Roman"/>
      <family val="1"/>
    </font>
    <font>
      <b/>
      <vertAlign val="subscript"/>
      <sz val="11"/>
      <color theme="1"/>
      <name val="Times New Roman"/>
      <family val="1"/>
    </font>
    <font>
      <sz val="11"/>
      <name val="Times New Roman"/>
      <family val="1"/>
    </font>
    <font>
      <b/>
      <sz val="11"/>
      <color rgb="FFFFFFFF"/>
      <name val="Times New Roman"/>
      <family val="1"/>
    </font>
    <font>
      <vertAlign val="superscript"/>
      <sz val="11"/>
      <color theme="1"/>
      <name val="Times New Roman"/>
      <family val="1"/>
    </font>
    <font>
      <sz val="12"/>
      <color theme="1"/>
      <name val="Times New Roman"/>
      <family val="1"/>
    </font>
    <font>
      <sz val="12"/>
      <color theme="1"/>
      <name val="Calibri"/>
      <family val="2"/>
      <scheme val="minor"/>
    </font>
    <font>
      <b/>
      <sz val="12"/>
      <color theme="1"/>
      <name val="Times New Roman"/>
      <family val="1"/>
    </font>
    <font>
      <vertAlign val="subscript"/>
      <sz val="12"/>
      <color theme="1"/>
      <name val="Times New Roman"/>
      <family val="1"/>
    </font>
    <font>
      <b/>
      <i/>
      <sz val="11"/>
      <color rgb="FFFF0000"/>
      <name val="Times New Roman"/>
      <family val="1"/>
    </font>
    <font>
      <vertAlign val="superscript"/>
      <sz val="12"/>
      <color theme="1"/>
      <name val="Times New Roman"/>
      <family val="1"/>
    </font>
    <font>
      <i/>
      <sz val="11"/>
      <color theme="1"/>
      <name val="Times New Roman"/>
      <family val="1"/>
    </font>
    <font>
      <sz val="11"/>
      <color rgb="FFFF0000"/>
      <name val="Calibri"/>
      <family val="2"/>
      <scheme val="minor"/>
    </font>
    <font>
      <sz val="11"/>
      <name val="Calibri"/>
      <family val="2"/>
      <scheme val="minor"/>
    </font>
    <font>
      <sz val="11"/>
      <color rgb="FFFF0000"/>
      <name val="Times New Roman"/>
      <family val="1"/>
    </font>
    <font>
      <sz val="10"/>
      <name val="Times New Roman"/>
      <family val="1"/>
    </font>
    <font>
      <sz val="12"/>
      <name val="Times New Roman"/>
      <family val="1"/>
    </font>
  </fonts>
  <fills count="2">
    <fill>
      <patternFill patternType="none"/>
    </fill>
    <fill>
      <patternFill patternType="gray125"/>
    </fill>
  </fills>
  <borders count="6">
    <border>
      <left/>
      <right/>
      <top/>
      <bottom/>
      <diagonal/>
    </border>
    <border>
      <left/>
      <right/>
      <top style="medium">
        <color auto="1"/>
      </top>
      <bottom style="medium">
        <color auto="1"/>
      </bottom>
      <diagonal/>
    </border>
    <border>
      <left/>
      <right/>
      <top/>
      <bottom style="medium">
        <color auto="1"/>
      </bottom>
      <diagonal/>
    </border>
    <border>
      <left/>
      <right/>
      <top style="medium">
        <color auto="1"/>
      </top>
      <bottom/>
      <diagonal/>
    </border>
    <border>
      <left/>
      <right/>
      <top style="thick">
        <color auto="1"/>
      </top>
      <bottom style="thick">
        <color auto="1"/>
      </bottom>
      <diagonal/>
    </border>
    <border>
      <left/>
      <right/>
      <top/>
      <bottom style="thick">
        <color auto="1"/>
      </bottom>
      <diagonal/>
    </border>
  </borders>
  <cellStyleXfs count="1">
    <xf numFmtId="0" fontId="0" fillId="0" borderId="0"/>
  </cellStyleXfs>
  <cellXfs count="85">
    <xf numFmtId="0" fontId="0" fillId="0" borderId="0" xfId="0"/>
    <xf numFmtId="0" fontId="1" fillId="0" borderId="0" xfId="0" applyFont="1"/>
    <xf numFmtId="0" fontId="2" fillId="0" borderId="0" xfId="0" applyFont="1"/>
    <xf numFmtId="0" fontId="3" fillId="0" borderId="0" xfId="0" applyFont="1" applyAlignment="1">
      <alignment vertical="center"/>
    </xf>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applyAlignment="1">
      <alignment horizontal="center"/>
    </xf>
    <xf numFmtId="2" fontId="3" fillId="0" borderId="0" xfId="0" applyNumberFormat="1" applyFont="1"/>
    <xf numFmtId="0" fontId="3" fillId="0" borderId="0" xfId="0" applyFont="1" applyAlignment="1">
      <alignment horizontal="center"/>
    </xf>
    <xf numFmtId="0" fontId="4" fillId="0" borderId="0" xfId="0" applyFont="1" applyAlignment="1">
      <alignment horizontal="center" vertical="center"/>
    </xf>
    <xf numFmtId="2" fontId="4" fillId="0" borderId="0" xfId="0" applyNumberFormat="1" applyFont="1" applyFill="1" applyAlignment="1">
      <alignment horizontal="center"/>
    </xf>
    <xf numFmtId="0" fontId="4" fillId="0" borderId="0" xfId="0" applyFont="1" applyFill="1"/>
    <xf numFmtId="0" fontId="4" fillId="0" borderId="1" xfId="0" applyFont="1" applyBorder="1" applyAlignment="1">
      <alignment horizontal="center"/>
    </xf>
    <xf numFmtId="0" fontId="3" fillId="0" borderId="1" xfId="0" applyFont="1" applyBorder="1" applyAlignment="1">
      <alignment horizontal="center"/>
    </xf>
    <xf numFmtId="0" fontId="3" fillId="0" borderId="1" xfId="0" applyFont="1" applyFill="1" applyBorder="1" applyAlignment="1">
      <alignment horizontal="center"/>
    </xf>
    <xf numFmtId="0" fontId="4" fillId="0" borderId="2" xfId="0" applyFont="1" applyBorder="1" applyAlignment="1">
      <alignment horizontal="center"/>
    </xf>
    <xf numFmtId="2" fontId="4" fillId="0" borderId="2" xfId="0" applyNumberFormat="1" applyFont="1" applyBorder="1" applyAlignment="1">
      <alignment horizontal="center"/>
    </xf>
    <xf numFmtId="2" fontId="4" fillId="0" borderId="2" xfId="0" applyNumberFormat="1" applyFont="1" applyFill="1" applyBorder="1" applyAlignment="1">
      <alignment horizontal="center"/>
    </xf>
    <xf numFmtId="0" fontId="3" fillId="0" borderId="1" xfId="0" applyFont="1" applyBorder="1" applyAlignment="1">
      <alignment horizontal="center" vertical="center"/>
    </xf>
    <xf numFmtId="0" fontId="4" fillId="0" borderId="2" xfId="0" applyFont="1" applyBorder="1" applyAlignment="1">
      <alignment horizontal="center" vertical="center"/>
    </xf>
    <xf numFmtId="2" fontId="6" fillId="0" borderId="0" xfId="0" applyNumberFormat="1" applyFont="1" applyAlignment="1">
      <alignment horizontal="center"/>
    </xf>
    <xf numFmtId="2" fontId="6" fillId="0" borderId="2" xfId="0" applyNumberFormat="1" applyFont="1" applyBorder="1" applyAlignment="1">
      <alignment horizontal="center"/>
    </xf>
    <xf numFmtId="2" fontId="0" fillId="0" borderId="0" xfId="0" applyNumberFormat="1"/>
    <xf numFmtId="1" fontId="4" fillId="0" borderId="0" xfId="0" applyNumberFormat="1" applyFont="1" applyAlignment="1">
      <alignment horizontal="center"/>
    </xf>
    <xf numFmtId="1" fontId="4" fillId="0" borderId="2" xfId="0" applyNumberFormat="1" applyFont="1" applyBorder="1" applyAlignment="1">
      <alignment horizontal="center"/>
    </xf>
    <xf numFmtId="0" fontId="4" fillId="0" borderId="0" xfId="0" applyFont="1" applyBorder="1" applyAlignment="1">
      <alignment horizontal="center"/>
    </xf>
    <xf numFmtId="2" fontId="4" fillId="0" borderId="0" xfId="0" applyNumberFormat="1" applyFont="1" applyBorder="1" applyAlignment="1">
      <alignment horizontal="center"/>
    </xf>
    <xf numFmtId="2" fontId="4" fillId="0" borderId="0" xfId="0" applyNumberFormat="1" applyFont="1" applyFill="1" applyBorder="1" applyAlignment="1">
      <alignment horizontal="center"/>
    </xf>
    <xf numFmtId="164" fontId="7" fillId="0" borderId="0" xfId="0" applyNumberFormat="1" applyFont="1" applyAlignment="1">
      <alignment horizontal="center"/>
    </xf>
    <xf numFmtId="0" fontId="4" fillId="0" borderId="0" xfId="0" applyFont="1" applyAlignment="1">
      <alignment horizontal="left"/>
    </xf>
    <xf numFmtId="0" fontId="10" fillId="0" borderId="0" xfId="0" applyFont="1" applyAlignment="1">
      <alignment vertical="top" wrapText="1"/>
    </xf>
    <xf numFmtId="0" fontId="10" fillId="0" borderId="0" xfId="0" applyFont="1" applyAlignment="1">
      <alignment wrapText="1"/>
    </xf>
    <xf numFmtId="0" fontId="13" fillId="0" borderId="0" xfId="0" applyFont="1" applyAlignment="1">
      <alignment horizontal="center"/>
    </xf>
    <xf numFmtId="0" fontId="4" fillId="0" borderId="1" xfId="0" applyFont="1" applyBorder="1" applyAlignment="1">
      <alignment horizontal="left"/>
    </xf>
    <xf numFmtId="0" fontId="4" fillId="0" borderId="2" xfId="0" applyFont="1" applyBorder="1" applyAlignment="1">
      <alignment horizontal="left"/>
    </xf>
    <xf numFmtId="0" fontId="15" fillId="0" borderId="0" xfId="0" applyFont="1"/>
    <xf numFmtId="0" fontId="4" fillId="0" borderId="3" xfId="0" applyFont="1" applyBorder="1"/>
    <xf numFmtId="2" fontId="4" fillId="0" borderId="3" xfId="0" applyNumberFormat="1" applyFont="1" applyBorder="1" applyAlignment="1">
      <alignment horizontal="center"/>
    </xf>
    <xf numFmtId="2" fontId="4" fillId="0" borderId="3" xfId="0" applyNumberFormat="1" applyFont="1" applyFill="1" applyBorder="1" applyAlignment="1">
      <alignment horizontal="center"/>
    </xf>
    <xf numFmtId="0" fontId="4" fillId="0" borderId="2" xfId="0" applyFont="1" applyBorder="1"/>
    <xf numFmtId="0" fontId="4" fillId="0" borderId="0" xfId="0" applyFont="1" applyFill="1" applyAlignment="1">
      <alignment horizontal="center"/>
    </xf>
    <xf numFmtId="0" fontId="4" fillId="0" borderId="2" xfId="0" applyFont="1" applyFill="1" applyBorder="1" applyAlignment="1">
      <alignment horizontal="center"/>
    </xf>
    <xf numFmtId="0" fontId="3" fillId="0" borderId="0" xfId="0" applyFont="1" applyFill="1" applyBorder="1" applyAlignment="1">
      <alignment horizontal="center"/>
    </xf>
    <xf numFmtId="164" fontId="0" fillId="0" borderId="0" xfId="0" applyNumberFormat="1"/>
    <xf numFmtId="2" fontId="0" fillId="0" borderId="0" xfId="0" applyNumberFormat="1" applyAlignment="1">
      <alignment wrapText="1"/>
    </xf>
    <xf numFmtId="165" fontId="0" fillId="0" borderId="0" xfId="0" applyNumberFormat="1"/>
    <xf numFmtId="164" fontId="4" fillId="0" borderId="0" xfId="0" applyNumberFormat="1" applyFont="1" applyAlignment="1">
      <alignment horizontal="center"/>
    </xf>
    <xf numFmtId="165" fontId="4" fillId="0" borderId="0" xfId="0" applyNumberFormat="1" applyFont="1" applyAlignment="1">
      <alignment horizontal="center"/>
    </xf>
    <xf numFmtId="164" fontId="3" fillId="0" borderId="4" xfId="0" applyNumberFormat="1" applyFont="1" applyBorder="1" applyAlignment="1">
      <alignment horizontal="center" vertical="center"/>
    </xf>
    <xf numFmtId="0" fontId="3" fillId="0" borderId="4" xfId="0" applyFont="1" applyBorder="1" applyAlignment="1">
      <alignment horizontal="center" vertical="center" wrapText="1"/>
    </xf>
    <xf numFmtId="2" fontId="3" fillId="0" borderId="4" xfId="0" applyNumberFormat="1" applyFont="1" applyBorder="1" applyAlignment="1">
      <alignment horizontal="center" vertical="center" wrapText="1"/>
    </xf>
    <xf numFmtId="0" fontId="4" fillId="0" borderId="5" xfId="0" applyFont="1" applyBorder="1" applyAlignment="1">
      <alignment horizontal="center"/>
    </xf>
    <xf numFmtId="164" fontId="4" fillId="0" borderId="5" xfId="0" applyNumberFormat="1" applyFont="1" applyBorder="1" applyAlignment="1">
      <alignment horizontal="center"/>
    </xf>
    <xf numFmtId="2" fontId="4" fillId="0" borderId="5" xfId="0" applyNumberFormat="1" applyFont="1" applyBorder="1" applyAlignment="1">
      <alignment horizontal="center"/>
    </xf>
    <xf numFmtId="165" fontId="4" fillId="0" borderId="5" xfId="0" applyNumberFormat="1" applyFont="1" applyBorder="1" applyAlignment="1">
      <alignment horizontal="center"/>
    </xf>
    <xf numFmtId="165" fontId="4" fillId="0" borderId="0" xfId="0" applyNumberFormat="1" applyFont="1" applyFill="1" applyAlignment="1">
      <alignment horizontal="center"/>
    </xf>
    <xf numFmtId="0" fontId="0" fillId="0" borderId="0" xfId="0" applyFill="1"/>
    <xf numFmtId="164" fontId="0" fillId="0" borderId="0" xfId="0" applyNumberFormat="1" applyFill="1"/>
    <xf numFmtId="165" fontId="0" fillId="0" borderId="0" xfId="0" applyNumberFormat="1" applyFill="1"/>
    <xf numFmtId="2" fontId="17" fillId="0" borderId="0" xfId="0" applyNumberFormat="1" applyFont="1"/>
    <xf numFmtId="164" fontId="16" fillId="0" borderId="0" xfId="0" applyNumberFormat="1" applyFont="1"/>
    <xf numFmtId="2" fontId="6" fillId="0" borderId="0" xfId="0" applyNumberFormat="1" applyFont="1" applyFill="1" applyAlignment="1">
      <alignment horizontal="center"/>
    </xf>
    <xf numFmtId="164" fontId="18" fillId="0" borderId="0" xfId="0" applyNumberFormat="1" applyFont="1" applyAlignment="1">
      <alignment horizontal="center"/>
    </xf>
    <xf numFmtId="2" fontId="6" fillId="0" borderId="5" xfId="0" applyNumberFormat="1" applyFont="1" applyBorder="1" applyAlignment="1">
      <alignment horizontal="center"/>
    </xf>
    <xf numFmtId="0" fontId="9" fillId="0" borderId="0" xfId="0" applyFont="1"/>
    <xf numFmtId="0" fontId="11" fillId="0" borderId="0" xfId="0" applyFont="1"/>
    <xf numFmtId="0" fontId="6" fillId="0" borderId="0" xfId="0" applyFont="1" applyAlignment="1">
      <alignment horizontal="center"/>
    </xf>
    <xf numFmtId="2" fontId="19" fillId="0" borderId="0" xfId="0" applyNumberFormat="1" applyFont="1" applyAlignment="1">
      <alignment horizontal="center"/>
    </xf>
    <xf numFmtId="0" fontId="6" fillId="0" borderId="2" xfId="0" applyFont="1" applyBorder="1" applyAlignment="1">
      <alignment horizontal="center"/>
    </xf>
    <xf numFmtId="2" fontId="19" fillId="0" borderId="2" xfId="0" applyNumberFormat="1" applyFont="1" applyBorder="1" applyAlignment="1">
      <alignment horizontal="center"/>
    </xf>
    <xf numFmtId="2" fontId="4" fillId="0" borderId="0" xfId="0" applyNumberFormat="1" applyFont="1"/>
    <xf numFmtId="2" fontId="4" fillId="0" borderId="2" xfId="0" applyNumberFormat="1" applyFont="1" applyBorder="1"/>
    <xf numFmtId="0" fontId="9" fillId="0" borderId="0" xfId="0" applyFont="1" applyAlignment="1">
      <alignment horizontal="left" vertical="top" wrapText="1"/>
    </xf>
    <xf numFmtId="0" fontId="10" fillId="0" borderId="0" xfId="0" applyFont="1" applyAlignment="1">
      <alignment horizontal="left" vertical="top" wrapText="1"/>
    </xf>
    <xf numFmtId="0" fontId="9" fillId="0" borderId="0" xfId="0" applyFont="1" applyAlignment="1">
      <alignment wrapText="1"/>
    </xf>
    <xf numFmtId="0" fontId="0" fillId="0" borderId="0" xfId="0" applyAlignment="1">
      <alignment wrapText="1"/>
    </xf>
    <xf numFmtId="0" fontId="9" fillId="0" borderId="0" xfId="0" applyFont="1" applyAlignment="1">
      <alignment vertical="top" wrapText="1"/>
    </xf>
    <xf numFmtId="0" fontId="0" fillId="0" borderId="0" xfId="0" applyAlignment="1">
      <alignment vertical="top" wrapText="1"/>
    </xf>
    <xf numFmtId="0" fontId="0" fillId="0" borderId="0" xfId="0" applyAlignment="1">
      <alignment vertical="top"/>
    </xf>
    <xf numFmtId="0" fontId="0" fillId="0" borderId="0" xfId="0" applyAlignment="1"/>
    <xf numFmtId="0" fontId="4" fillId="0" borderId="0" xfId="0" applyNumberFormat="1" applyFont="1" applyAlignment="1">
      <alignment wrapText="1"/>
    </xf>
    <xf numFmtId="0" fontId="0" fillId="0" borderId="0" xfId="0" applyNumberFormat="1" applyAlignment="1">
      <alignment wrapText="1"/>
    </xf>
    <xf numFmtId="0" fontId="4" fillId="0" borderId="0" xfId="0" applyFont="1" applyAlignment="1">
      <alignment wrapText="1"/>
    </xf>
    <xf numFmtId="0" fontId="20" fillId="0" borderId="0" xfId="0" applyFont="1"/>
  </cellXfs>
  <cellStyles count="1">
    <cellStyle name="Normal" xfId="0" builtinId="0"/>
  </cellStyles>
  <dxfs count="4">
    <dxf>
      <font>
        <b/>
        <i/>
        <color auto="1"/>
      </font>
    </dxf>
    <dxf>
      <font>
        <b/>
        <i val="0"/>
        <color rgb="FFFF0000"/>
      </font>
    </dxf>
    <dxf>
      <font>
        <b val="0"/>
        <i val="0"/>
        <color auto="1"/>
      </font>
    </dxf>
    <dxf>
      <font>
        <color rgb="FFBFBFBF"/>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561FC-5EBF-4DAC-B9A4-0D45779A2813}">
  <dimension ref="A1:AB21"/>
  <sheetViews>
    <sheetView tabSelected="1" zoomScale="85" zoomScaleNormal="85" workbookViewId="0"/>
  </sheetViews>
  <sheetFormatPr defaultRowHeight="15.05" x14ac:dyDescent="0.3"/>
  <cols>
    <col min="1" max="1" width="10.33203125" customWidth="1"/>
    <col min="14" max="14" width="12.109375" bestFit="1" customWidth="1"/>
    <col min="25" max="25" width="12.5546875" bestFit="1" customWidth="1"/>
  </cols>
  <sheetData>
    <row r="1" spans="1:28" ht="80.150000000000006" customHeight="1" x14ac:dyDescent="0.3">
      <c r="B1" s="73" t="s">
        <v>103</v>
      </c>
      <c r="C1" s="74"/>
      <c r="D1" s="74"/>
      <c r="E1" s="74"/>
      <c r="F1" s="74"/>
      <c r="G1" s="74"/>
      <c r="H1" s="74"/>
      <c r="I1" s="74"/>
      <c r="J1" s="74"/>
      <c r="K1" s="74"/>
      <c r="L1" s="74"/>
      <c r="M1" s="74"/>
      <c r="N1" s="74"/>
      <c r="P1" s="75" t="s">
        <v>104</v>
      </c>
      <c r="Q1" s="76"/>
      <c r="R1" s="76"/>
      <c r="S1" s="76"/>
      <c r="T1" s="76"/>
      <c r="U1" s="76"/>
      <c r="V1" s="76"/>
      <c r="W1" s="76"/>
      <c r="X1" s="76"/>
      <c r="Y1" s="76"/>
      <c r="Z1" s="32"/>
      <c r="AA1" s="32"/>
      <c r="AB1" s="32"/>
    </row>
    <row r="2" spans="1:28" x14ac:dyDescent="0.3">
      <c r="B2" s="5"/>
      <c r="Q2" s="5"/>
    </row>
    <row r="3" spans="1:28" x14ac:dyDescent="0.3">
      <c r="B3" s="4" t="s">
        <v>44</v>
      </c>
      <c r="P3" s="4" t="s">
        <v>44</v>
      </c>
    </row>
    <row r="4" spans="1:28" ht="15.65" thickBot="1" x14ac:dyDescent="0.35"/>
    <row r="5" spans="1:28" ht="17.55" thickBot="1" x14ac:dyDescent="0.4">
      <c r="A5" s="1"/>
      <c r="B5" s="13" t="s">
        <v>14</v>
      </c>
      <c r="C5" s="14" t="s">
        <v>16</v>
      </c>
      <c r="D5" s="14" t="s">
        <v>17</v>
      </c>
      <c r="E5" s="14" t="s">
        <v>18</v>
      </c>
      <c r="F5" s="14" t="s">
        <v>0</v>
      </c>
      <c r="G5" s="15" t="s">
        <v>1</v>
      </c>
      <c r="H5" s="15" t="s">
        <v>2</v>
      </c>
      <c r="I5" s="15" t="s">
        <v>3</v>
      </c>
      <c r="J5" s="15" t="s">
        <v>19</v>
      </c>
      <c r="K5" s="15" t="s">
        <v>20</v>
      </c>
      <c r="L5" s="15" t="s">
        <v>21</v>
      </c>
      <c r="M5" s="15" t="s">
        <v>4</v>
      </c>
      <c r="N5" s="14" t="s">
        <v>22</v>
      </c>
      <c r="P5" s="19" t="s">
        <v>14</v>
      </c>
      <c r="Q5" s="14" t="s">
        <v>16</v>
      </c>
      <c r="R5" s="14" t="s">
        <v>17</v>
      </c>
      <c r="S5" s="14" t="s">
        <v>18</v>
      </c>
      <c r="T5" s="14" t="s">
        <v>0</v>
      </c>
      <c r="U5" s="14" t="s">
        <v>2</v>
      </c>
      <c r="V5" s="14" t="s">
        <v>3</v>
      </c>
      <c r="W5" s="15" t="s">
        <v>19</v>
      </c>
      <c r="X5" s="15" t="s">
        <v>20</v>
      </c>
      <c r="Y5" s="14" t="s">
        <v>23</v>
      </c>
      <c r="Z5" s="43"/>
    </row>
    <row r="6" spans="1:28" x14ac:dyDescent="0.3">
      <c r="B6" s="6">
        <v>1</v>
      </c>
      <c r="C6" s="6">
        <v>48.589999999999996</v>
      </c>
      <c r="D6" s="6">
        <v>1.8199999999999998</v>
      </c>
      <c r="E6" s="6">
        <v>13.279999999999998</v>
      </c>
      <c r="F6" s="6">
        <v>11.5</v>
      </c>
      <c r="G6" s="6">
        <v>0.18</v>
      </c>
      <c r="H6" s="6">
        <v>6.9700000000000006</v>
      </c>
      <c r="I6" s="6">
        <v>10.53</v>
      </c>
      <c r="J6" s="6">
        <v>2.91</v>
      </c>
      <c r="K6" s="6">
        <v>0.15</v>
      </c>
      <c r="L6" s="6">
        <v>0.31</v>
      </c>
      <c r="M6" s="6">
        <v>0.04</v>
      </c>
      <c r="N6" s="7">
        <v>96.29</v>
      </c>
      <c r="P6" s="6">
        <v>1</v>
      </c>
      <c r="Q6" s="7">
        <v>50.74673629242821</v>
      </c>
      <c r="R6" s="7">
        <v>1.9007832898172323</v>
      </c>
      <c r="S6" s="7">
        <v>13.869451697127937</v>
      </c>
      <c r="T6" s="7">
        <v>12.010443864229767</v>
      </c>
      <c r="U6" s="7">
        <v>7.2793733681462154</v>
      </c>
      <c r="V6" s="7">
        <v>10.997389033942559</v>
      </c>
      <c r="W6" s="7">
        <v>3.0391644908616193</v>
      </c>
      <c r="X6" s="7">
        <v>0.15665796344647523</v>
      </c>
      <c r="Y6" s="7">
        <v>100.00000000000001</v>
      </c>
    </row>
    <row r="7" spans="1:28" x14ac:dyDescent="0.3">
      <c r="B7" s="6">
        <v>2</v>
      </c>
      <c r="C7" s="6">
        <v>47.589999999999996</v>
      </c>
      <c r="D7" s="6">
        <v>1.7199999999999998</v>
      </c>
      <c r="E7" s="6">
        <v>12.76</v>
      </c>
      <c r="F7" s="6">
        <v>11.780000000000001</v>
      </c>
      <c r="G7" s="6">
        <v>0.03</v>
      </c>
      <c r="H7" s="6">
        <v>7.34</v>
      </c>
      <c r="I7" s="6">
        <v>10.83</v>
      </c>
      <c r="J7" s="6">
        <v>2.48</v>
      </c>
      <c r="K7" s="6">
        <v>0.16999999999999998</v>
      </c>
      <c r="L7" s="6">
        <v>0.18</v>
      </c>
      <c r="M7" s="6">
        <v>0.04</v>
      </c>
      <c r="N7" s="7">
        <v>94.92</v>
      </c>
      <c r="P7" s="6">
        <v>2</v>
      </c>
      <c r="Q7" s="7">
        <v>50.26935671279179</v>
      </c>
      <c r="R7" s="7">
        <v>1.8168374353015735</v>
      </c>
      <c r="S7" s="7">
        <v>13.478398647934931</v>
      </c>
      <c r="T7" s="7">
        <v>12.443223830146826</v>
      </c>
      <c r="U7" s="7">
        <v>7.7532481250660172</v>
      </c>
      <c r="V7" s="7">
        <v>11.439738037393049</v>
      </c>
      <c r="W7" s="7">
        <v>2.6196260695045948</v>
      </c>
      <c r="X7" s="7">
        <v>0.17957114186120204</v>
      </c>
      <c r="Y7" s="7">
        <v>99.999999999999972</v>
      </c>
    </row>
    <row r="8" spans="1:28" x14ac:dyDescent="0.3">
      <c r="B8" s="6">
        <v>3</v>
      </c>
      <c r="C8" s="6">
        <v>48.01</v>
      </c>
      <c r="D8" s="6">
        <v>1.59</v>
      </c>
      <c r="E8" s="6">
        <v>13.070000000000002</v>
      </c>
      <c r="F8" s="6">
        <v>12.07</v>
      </c>
      <c r="G8" s="6">
        <v>0.28999999999999998</v>
      </c>
      <c r="H8" s="6">
        <v>7.01</v>
      </c>
      <c r="I8" s="6">
        <v>10.59</v>
      </c>
      <c r="J8" s="6">
        <v>2.73</v>
      </c>
      <c r="K8" s="6">
        <v>0.2</v>
      </c>
      <c r="L8" s="6">
        <v>0.19</v>
      </c>
      <c r="M8" s="6">
        <v>7.0000000000000021E-2</v>
      </c>
      <c r="N8" s="7">
        <v>95.84</v>
      </c>
      <c r="P8" s="6">
        <v>3</v>
      </c>
      <c r="Q8" s="7">
        <v>50.393618137923788</v>
      </c>
      <c r="R8" s="7">
        <v>1.6689409047968926</v>
      </c>
      <c r="S8" s="7">
        <v>13.718904167104018</v>
      </c>
      <c r="T8" s="7">
        <v>12.66925579930723</v>
      </c>
      <c r="U8" s="7">
        <v>7.3580350582554823</v>
      </c>
      <c r="V8" s="7">
        <v>11.115776214967983</v>
      </c>
      <c r="W8" s="7">
        <v>2.8655400440852312</v>
      </c>
      <c r="X8" s="7">
        <v>0.20992967355935757</v>
      </c>
      <c r="Y8" s="7">
        <v>99.999999999999972</v>
      </c>
    </row>
    <row r="9" spans="1:28" x14ac:dyDescent="0.3">
      <c r="B9" s="6">
        <v>4</v>
      </c>
      <c r="C9" s="6">
        <v>47.9</v>
      </c>
      <c r="D9" s="6">
        <v>1.62</v>
      </c>
      <c r="E9" s="6">
        <v>13.07</v>
      </c>
      <c r="F9" s="6">
        <v>11.72</v>
      </c>
      <c r="G9" s="6">
        <v>0.35</v>
      </c>
      <c r="H9" s="6">
        <v>7.2000000000000011</v>
      </c>
      <c r="I9" s="6">
        <v>10.610000000000001</v>
      </c>
      <c r="J9" s="6">
        <v>2.87</v>
      </c>
      <c r="K9" s="6">
        <v>0.16999999999999998</v>
      </c>
      <c r="L9" s="6">
        <v>0.14000000000000001</v>
      </c>
      <c r="M9" s="6">
        <v>0.09</v>
      </c>
      <c r="N9" s="7">
        <v>95.75</v>
      </c>
      <c r="P9" s="6">
        <v>4</v>
      </c>
      <c r="Q9" s="7">
        <v>50.336275746111816</v>
      </c>
      <c r="R9" s="7">
        <v>1.7023959646910467</v>
      </c>
      <c r="S9" s="7">
        <v>13.734762505254308</v>
      </c>
      <c r="T9" s="7">
        <v>12.316099201345104</v>
      </c>
      <c r="U9" s="7">
        <v>7.566204287515764</v>
      </c>
      <c r="V9" s="7">
        <v>11.149642707019758</v>
      </c>
      <c r="W9" s="7">
        <v>3.0159730979403108</v>
      </c>
      <c r="X9" s="7">
        <v>0.17864649012189995</v>
      </c>
      <c r="Y9" s="7">
        <v>100</v>
      </c>
    </row>
    <row r="10" spans="1:28" x14ac:dyDescent="0.3">
      <c r="B10" s="6">
        <v>5</v>
      </c>
      <c r="C10" s="6">
        <v>47.28</v>
      </c>
      <c r="D10" s="6">
        <v>1.69</v>
      </c>
      <c r="E10" s="6">
        <v>13.03</v>
      </c>
      <c r="F10" s="6">
        <v>11.799999999999999</v>
      </c>
      <c r="G10" s="6">
        <v>3.0000000000000002E-2</v>
      </c>
      <c r="H10" s="6">
        <v>7.04</v>
      </c>
      <c r="I10" s="6">
        <v>10.6</v>
      </c>
      <c r="J10" s="6">
        <v>2.6199999999999997</v>
      </c>
      <c r="K10" s="6">
        <v>0.16</v>
      </c>
      <c r="L10" s="6">
        <v>0.24000000000000002</v>
      </c>
      <c r="M10" s="6">
        <v>0.04</v>
      </c>
      <c r="N10" s="7">
        <v>94.52</v>
      </c>
      <c r="P10" s="6">
        <v>5</v>
      </c>
      <c r="Q10" s="7">
        <v>50.180428783697728</v>
      </c>
      <c r="R10" s="7">
        <v>1.7936743791127148</v>
      </c>
      <c r="S10" s="7">
        <v>13.829335597537677</v>
      </c>
      <c r="T10" s="7">
        <v>12.523880280195284</v>
      </c>
      <c r="U10" s="7">
        <v>7.4718743366588836</v>
      </c>
      <c r="V10" s="7">
        <v>11.250265336446613</v>
      </c>
      <c r="W10" s="7">
        <v>2.7807259605179362</v>
      </c>
      <c r="X10" s="7">
        <v>0.16981532583315642</v>
      </c>
      <c r="Y10" s="7">
        <v>100</v>
      </c>
    </row>
    <row r="11" spans="1:28" x14ac:dyDescent="0.3">
      <c r="B11" s="6">
        <v>6</v>
      </c>
      <c r="C11" s="6">
        <v>47.81</v>
      </c>
      <c r="D11" s="6">
        <v>1.7600000000000002</v>
      </c>
      <c r="E11" s="6">
        <v>13.030000000000001</v>
      </c>
      <c r="F11" s="6">
        <v>11.84</v>
      </c>
      <c r="G11" s="6">
        <v>0.14000000000000001</v>
      </c>
      <c r="H11" s="6">
        <v>7.2000000000000011</v>
      </c>
      <c r="I11" s="6">
        <v>10.92</v>
      </c>
      <c r="J11" s="6">
        <v>2.4900000000000002</v>
      </c>
      <c r="K11" s="6">
        <v>0.22999999999999998</v>
      </c>
      <c r="L11" s="6">
        <v>0.22000000000000003</v>
      </c>
      <c r="M11" s="6">
        <v>0.09</v>
      </c>
      <c r="N11" s="7">
        <v>95.74</v>
      </c>
      <c r="P11" s="6">
        <v>6</v>
      </c>
      <c r="Q11" s="7">
        <v>50.178421494542405</v>
      </c>
      <c r="R11" s="7">
        <v>1.8471872376154492</v>
      </c>
      <c r="S11" s="7">
        <v>13.67548278757347</v>
      </c>
      <c r="T11" s="7">
        <v>12.426532325776659</v>
      </c>
      <c r="U11" s="7">
        <v>7.5566750629722925</v>
      </c>
      <c r="V11" s="7">
        <v>11.46095717884131</v>
      </c>
      <c r="W11" s="7">
        <v>2.6133501259445846</v>
      </c>
      <c r="X11" s="7">
        <v>0.24139378673383713</v>
      </c>
      <c r="Y11" s="7">
        <v>100</v>
      </c>
    </row>
    <row r="12" spans="1:28" x14ac:dyDescent="0.3">
      <c r="B12" s="6">
        <v>7</v>
      </c>
      <c r="C12" s="6">
        <v>47.459999999999994</v>
      </c>
      <c r="D12" s="6">
        <v>1.7</v>
      </c>
      <c r="E12" s="6">
        <v>12.86</v>
      </c>
      <c r="F12" s="6">
        <v>11.58</v>
      </c>
      <c r="G12" s="6">
        <v>0.17</v>
      </c>
      <c r="H12" s="6">
        <v>7.37</v>
      </c>
      <c r="I12" s="6">
        <v>10.79</v>
      </c>
      <c r="J12" s="6">
        <v>2.6799999999999997</v>
      </c>
      <c r="K12" s="6">
        <v>0.13</v>
      </c>
      <c r="L12" s="6">
        <v>0.22000000000000003</v>
      </c>
      <c r="M12" s="6">
        <v>0.08</v>
      </c>
      <c r="N12" s="7">
        <v>95.05</v>
      </c>
      <c r="P12" s="6">
        <v>7</v>
      </c>
      <c r="Q12" s="7">
        <v>50.185048112509257</v>
      </c>
      <c r="R12" s="7">
        <v>1.7976102358041666</v>
      </c>
      <c r="S12" s="7">
        <v>13.598392724965635</v>
      </c>
      <c r="T12" s="7">
        <v>12.244897959183675</v>
      </c>
      <c r="U12" s="7">
        <v>7.7931690811039456</v>
      </c>
      <c r="V12" s="7">
        <v>11.409537908427621</v>
      </c>
      <c r="W12" s="7">
        <v>2.8338796658559802</v>
      </c>
      <c r="X12" s="7">
        <v>0.13746431214973037</v>
      </c>
      <c r="Y12" s="7">
        <v>100</v>
      </c>
    </row>
    <row r="13" spans="1:28" x14ac:dyDescent="0.3">
      <c r="B13" s="6">
        <v>8</v>
      </c>
      <c r="C13" s="6">
        <v>47.32</v>
      </c>
      <c r="D13" s="6">
        <v>1.6799999999999997</v>
      </c>
      <c r="E13" s="6">
        <v>13.09</v>
      </c>
      <c r="F13" s="6">
        <v>11.75</v>
      </c>
      <c r="G13" s="6">
        <v>0.20999999999999996</v>
      </c>
      <c r="H13" s="6">
        <v>7.2100000000000009</v>
      </c>
      <c r="I13" s="6">
        <v>10.52</v>
      </c>
      <c r="J13" s="6">
        <v>2.59</v>
      </c>
      <c r="K13" s="6">
        <v>0.19999999999999998</v>
      </c>
      <c r="L13" s="6">
        <v>0.15</v>
      </c>
      <c r="M13" s="6">
        <v>4.9999999999999996E-2</v>
      </c>
      <c r="N13" s="7">
        <v>94.77</v>
      </c>
      <c r="P13" s="6">
        <v>8</v>
      </c>
      <c r="Q13" s="7">
        <v>50.148367952522257</v>
      </c>
      <c r="R13" s="7">
        <v>1.7804154302670621</v>
      </c>
      <c r="S13" s="7">
        <v>13.872403560830859</v>
      </c>
      <c r="T13" s="7">
        <v>12.45231030097499</v>
      </c>
      <c r="U13" s="7">
        <v>7.6409495548961424</v>
      </c>
      <c r="V13" s="7">
        <v>11.148791860958031</v>
      </c>
      <c r="W13" s="7">
        <v>2.7448071216617209</v>
      </c>
      <c r="X13" s="7">
        <v>0.21195421788893598</v>
      </c>
      <c r="Y13" s="7">
        <v>99.999999999999986</v>
      </c>
    </row>
    <row r="14" spans="1:28" x14ac:dyDescent="0.3">
      <c r="B14" s="6">
        <v>9</v>
      </c>
      <c r="C14" s="6">
        <v>47.85</v>
      </c>
      <c r="D14" s="6">
        <v>1.8699999999999999</v>
      </c>
      <c r="E14" s="6">
        <v>13.140000000000002</v>
      </c>
      <c r="F14" s="6">
        <v>11.74</v>
      </c>
      <c r="G14" s="6">
        <v>0.24999999999999994</v>
      </c>
      <c r="H14" s="6">
        <v>6.77</v>
      </c>
      <c r="I14" s="6">
        <v>11.09</v>
      </c>
      <c r="J14" s="6">
        <v>2.93</v>
      </c>
      <c r="K14" s="6">
        <v>0.17</v>
      </c>
      <c r="L14" s="6">
        <v>0.18</v>
      </c>
      <c r="M14" s="6">
        <v>0.04</v>
      </c>
      <c r="N14" s="7">
        <v>96.04</v>
      </c>
      <c r="P14" s="6">
        <v>9</v>
      </c>
      <c r="Q14" s="7">
        <v>50.073252406864796</v>
      </c>
      <c r="R14" s="7">
        <v>1.9568857262452908</v>
      </c>
      <c r="S14" s="7">
        <v>13.750523231477608</v>
      </c>
      <c r="T14" s="7">
        <v>12.285475094181665</v>
      </c>
      <c r="U14" s="7">
        <v>7.0845542067810801</v>
      </c>
      <c r="V14" s="7">
        <v>11.605274173294266</v>
      </c>
      <c r="W14" s="7">
        <v>3.0661364587693596</v>
      </c>
      <c r="X14" s="7">
        <v>0.17789870238593553</v>
      </c>
      <c r="Y14" s="7">
        <v>100</v>
      </c>
    </row>
    <row r="15" spans="1:28" x14ac:dyDescent="0.3">
      <c r="B15" s="6">
        <v>10</v>
      </c>
      <c r="C15" s="6">
        <v>47.640000000000008</v>
      </c>
      <c r="D15" s="6">
        <v>1.7699999999999998</v>
      </c>
      <c r="E15" s="6">
        <v>12.97</v>
      </c>
      <c r="F15" s="6">
        <v>11.99</v>
      </c>
      <c r="G15" s="6">
        <v>0.12000000000000001</v>
      </c>
      <c r="H15" s="6">
        <v>7.12</v>
      </c>
      <c r="I15" s="6">
        <v>10.6</v>
      </c>
      <c r="J15" s="6">
        <v>2.9499999999999997</v>
      </c>
      <c r="K15" s="6">
        <v>0.16</v>
      </c>
      <c r="L15" s="6">
        <v>0.20999999999999996</v>
      </c>
      <c r="M15" s="6">
        <v>7.0000000000000007E-2</v>
      </c>
      <c r="N15" s="7">
        <v>95.62</v>
      </c>
      <c r="P15" s="6">
        <v>10</v>
      </c>
      <c r="Q15" s="7">
        <v>50.042016806722685</v>
      </c>
      <c r="R15" s="7">
        <v>1.8592436974789912</v>
      </c>
      <c r="S15" s="7">
        <v>13.623949579831931</v>
      </c>
      <c r="T15" s="7">
        <v>12.594537815126049</v>
      </c>
      <c r="U15" s="7">
        <v>7.4789915966386538</v>
      </c>
      <c r="V15" s="7">
        <v>11.134453781512605</v>
      </c>
      <c r="W15" s="7">
        <v>3.0987394957983185</v>
      </c>
      <c r="X15" s="7">
        <v>0.16806722689075626</v>
      </c>
      <c r="Y15" s="7">
        <v>99.999999999999972</v>
      </c>
    </row>
    <row r="16" spans="1:28" x14ac:dyDescent="0.3">
      <c r="B16" s="6">
        <v>11</v>
      </c>
      <c r="C16" s="6">
        <v>46.83</v>
      </c>
      <c r="D16" s="6">
        <v>1.7</v>
      </c>
      <c r="E16" s="6">
        <v>12.79</v>
      </c>
      <c r="F16" s="6">
        <v>11.7</v>
      </c>
      <c r="G16" s="6">
        <v>0.08</v>
      </c>
      <c r="H16" s="6">
        <v>7.3</v>
      </c>
      <c r="I16" s="6">
        <v>10.51</v>
      </c>
      <c r="J16" s="6">
        <v>2.72</v>
      </c>
      <c r="K16" s="6">
        <v>0.26</v>
      </c>
      <c r="L16" s="6">
        <v>7.0000000000000007E-2</v>
      </c>
      <c r="M16" s="6">
        <v>0.12000000000000001</v>
      </c>
      <c r="N16" s="7">
        <v>94.07</v>
      </c>
      <c r="P16" s="6">
        <v>11</v>
      </c>
      <c r="Q16" s="7">
        <v>49.920051167252957</v>
      </c>
      <c r="R16" s="7">
        <v>1.8121735422662828</v>
      </c>
      <c r="S16" s="7">
        <v>13.633940944462211</v>
      </c>
      <c r="T16" s="7">
        <v>12.472017908538536</v>
      </c>
      <c r="U16" s="7">
        <v>7.7816863873787447</v>
      </c>
      <c r="V16" s="7">
        <v>11.203496428952137</v>
      </c>
      <c r="W16" s="7">
        <v>2.8994776676260527</v>
      </c>
      <c r="X16" s="7">
        <v>0.27715595352307859</v>
      </c>
      <c r="Y16" s="7">
        <v>100</v>
      </c>
    </row>
    <row r="17" spans="2:25" x14ac:dyDescent="0.3">
      <c r="B17" s="6">
        <v>12</v>
      </c>
      <c r="C17" s="6">
        <v>47.290000000000006</v>
      </c>
      <c r="D17" s="6">
        <v>1.77</v>
      </c>
      <c r="E17" s="6">
        <v>13.04</v>
      </c>
      <c r="F17" s="6">
        <v>12.090000000000002</v>
      </c>
      <c r="G17" s="6">
        <v>0.03</v>
      </c>
      <c r="H17" s="6">
        <v>7.13</v>
      </c>
      <c r="I17" s="6">
        <v>10.559999999999999</v>
      </c>
      <c r="J17" s="6">
        <v>2.7</v>
      </c>
      <c r="K17" s="6">
        <v>0.22</v>
      </c>
      <c r="L17" s="6">
        <v>0.13</v>
      </c>
      <c r="M17" s="6">
        <v>4.9999999999999996E-2</v>
      </c>
      <c r="N17" s="7">
        <v>95.03</v>
      </c>
      <c r="P17" s="6">
        <v>12</v>
      </c>
      <c r="Q17" s="7">
        <v>49.883966244725748</v>
      </c>
      <c r="R17" s="7">
        <v>1.8670886075949369</v>
      </c>
      <c r="S17" s="7">
        <v>13.755274261603379</v>
      </c>
      <c r="T17" s="7">
        <v>12.753164556962027</v>
      </c>
      <c r="U17" s="7">
        <v>7.5210970464135034</v>
      </c>
      <c r="V17" s="7">
        <v>11.139240506329115</v>
      </c>
      <c r="W17" s="7">
        <v>2.8481012658227853</v>
      </c>
      <c r="X17" s="7">
        <v>0.23206751054852323</v>
      </c>
      <c r="Y17" s="7">
        <v>100.00000000000001</v>
      </c>
    </row>
    <row r="18" spans="2:25" x14ac:dyDescent="0.3">
      <c r="B18" s="6">
        <v>13</v>
      </c>
      <c r="C18" s="6">
        <v>46.82</v>
      </c>
      <c r="D18" s="6">
        <v>1.6800000000000002</v>
      </c>
      <c r="E18" s="6">
        <v>12.66</v>
      </c>
      <c r="F18" s="6">
        <v>11.719999999999999</v>
      </c>
      <c r="G18" s="6">
        <v>0.16</v>
      </c>
      <c r="H18" s="6">
        <v>7.29</v>
      </c>
      <c r="I18" s="6">
        <v>10.36</v>
      </c>
      <c r="J18" s="6">
        <v>2.91</v>
      </c>
      <c r="K18" s="6">
        <v>0.21999999999999997</v>
      </c>
      <c r="L18" s="6">
        <v>0.32999999999999996</v>
      </c>
      <c r="M18" s="6">
        <v>6.0000000000000005E-2</v>
      </c>
      <c r="N18" s="7">
        <v>94.21</v>
      </c>
      <c r="P18" s="6">
        <v>13</v>
      </c>
      <c r="Q18" s="7">
        <v>49.989323083493488</v>
      </c>
      <c r="R18" s="7">
        <v>1.7937219730941705</v>
      </c>
      <c r="S18" s="7">
        <v>13.516976297245357</v>
      </c>
      <c r="T18" s="7">
        <v>12.51334614563314</v>
      </c>
      <c r="U18" s="7">
        <v>7.7834721332479182</v>
      </c>
      <c r="V18" s="7">
        <v>11.061285500747383</v>
      </c>
      <c r="W18" s="7">
        <v>3.1069827033952597</v>
      </c>
      <c r="X18" s="7">
        <v>0.2348921631432842</v>
      </c>
      <c r="Y18" s="7">
        <v>100</v>
      </c>
    </row>
    <row r="19" spans="2:25" x14ac:dyDescent="0.3">
      <c r="B19" s="6">
        <v>14</v>
      </c>
      <c r="C19" s="6">
        <v>47.7</v>
      </c>
      <c r="D19" s="6">
        <v>1.79</v>
      </c>
      <c r="E19" s="6">
        <v>13.15</v>
      </c>
      <c r="F19" s="6">
        <v>12</v>
      </c>
      <c r="G19" s="6">
        <v>0.13</v>
      </c>
      <c r="H19" s="6">
        <v>7.39</v>
      </c>
      <c r="I19" s="6">
        <v>10.72</v>
      </c>
      <c r="J19" s="6">
        <v>2.88</v>
      </c>
      <c r="K19" s="6">
        <v>0.24</v>
      </c>
      <c r="L19" s="6">
        <v>0.23</v>
      </c>
      <c r="M19" s="6">
        <v>0</v>
      </c>
      <c r="N19" s="7">
        <v>96.24</v>
      </c>
      <c r="P19" s="6">
        <v>14</v>
      </c>
      <c r="Q19" s="7">
        <v>49.75487639511838</v>
      </c>
      <c r="R19" s="7">
        <v>1.8671117137790756</v>
      </c>
      <c r="S19" s="7">
        <v>13.716491081673096</v>
      </c>
      <c r="T19" s="7">
        <v>12.516950036507769</v>
      </c>
      <c r="U19" s="7">
        <v>7.7083550641493677</v>
      </c>
      <c r="V19" s="7">
        <v>11.181808699280273</v>
      </c>
      <c r="W19" s="7">
        <v>3.0040680087618643</v>
      </c>
      <c r="X19" s="7">
        <v>0.25033900073015536</v>
      </c>
      <c r="Y19" s="7">
        <v>99.999999999999972</v>
      </c>
    </row>
    <row r="20" spans="2:25" x14ac:dyDescent="0.3">
      <c r="B20" s="6">
        <v>15</v>
      </c>
      <c r="C20" s="6">
        <v>47.39</v>
      </c>
      <c r="D20" s="6">
        <v>1.79</v>
      </c>
      <c r="E20" s="6">
        <v>13.089999999999998</v>
      </c>
      <c r="F20" s="6">
        <v>11.85</v>
      </c>
      <c r="G20" s="6">
        <v>0.33999999999999997</v>
      </c>
      <c r="H20" s="6">
        <v>7.2499999999999991</v>
      </c>
      <c r="I20" s="6">
        <v>10.52</v>
      </c>
      <c r="J20" s="6">
        <v>2.9400000000000004</v>
      </c>
      <c r="K20" s="6">
        <v>0.24</v>
      </c>
      <c r="L20" s="6">
        <v>0.26999999999999996</v>
      </c>
      <c r="M20" s="6">
        <v>0.03</v>
      </c>
      <c r="N20" s="7">
        <v>95.7</v>
      </c>
      <c r="P20" s="6">
        <v>15</v>
      </c>
      <c r="Q20" s="7">
        <v>49.847480803618389</v>
      </c>
      <c r="R20" s="7">
        <v>1.8828231829178501</v>
      </c>
      <c r="S20" s="7">
        <v>13.768801935416008</v>
      </c>
      <c r="T20" s="7">
        <v>12.464499842221519</v>
      </c>
      <c r="U20" s="7">
        <v>7.625959819080677</v>
      </c>
      <c r="V20" s="7">
        <v>11.065530661617757</v>
      </c>
      <c r="W20" s="7">
        <v>3.0924581887030613</v>
      </c>
      <c r="X20" s="7">
        <v>0.25244556642473964</v>
      </c>
      <c r="Y20" s="7">
        <v>100</v>
      </c>
    </row>
    <row r="21" spans="2:25" ht="15.65" thickBot="1" x14ac:dyDescent="0.35">
      <c r="B21" s="16">
        <v>16</v>
      </c>
      <c r="C21" s="16">
        <v>47.3</v>
      </c>
      <c r="D21" s="16">
        <v>1.85</v>
      </c>
      <c r="E21" s="16">
        <v>12.879999999999999</v>
      </c>
      <c r="F21" s="16">
        <v>12.139999999999999</v>
      </c>
      <c r="G21" s="16">
        <v>0.33</v>
      </c>
      <c r="H21" s="16">
        <v>7.0200000000000005</v>
      </c>
      <c r="I21" s="16">
        <v>10.75</v>
      </c>
      <c r="J21" s="16">
        <v>2.76</v>
      </c>
      <c r="K21" s="16">
        <v>0.24</v>
      </c>
      <c r="L21" s="16">
        <v>0.31</v>
      </c>
      <c r="M21" s="16">
        <v>0.11000000000000001</v>
      </c>
      <c r="N21" s="17">
        <v>95.69</v>
      </c>
      <c r="P21" s="16">
        <v>16</v>
      </c>
      <c r="Q21" s="17">
        <v>49.820939540762595</v>
      </c>
      <c r="R21" s="17">
        <v>1.9485991152306723</v>
      </c>
      <c r="S21" s="17">
        <v>13.566463029281653</v>
      </c>
      <c r="T21" s="17">
        <v>12.787023383189386</v>
      </c>
      <c r="U21" s="17">
        <v>7.3941436696861196</v>
      </c>
      <c r="V21" s="17">
        <v>11.322940804718771</v>
      </c>
      <c r="W21" s="17">
        <v>2.9070992205603541</v>
      </c>
      <c r="X21" s="17">
        <v>0.25279123657046559</v>
      </c>
      <c r="Y21" s="17">
        <v>100</v>
      </c>
    </row>
  </sheetData>
  <mergeCells count="2">
    <mergeCell ref="B1:N1"/>
    <mergeCell ref="P1:Y1"/>
  </mergeCell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242A5-DD75-4EE1-B42F-1C7C49600151}">
  <dimension ref="B1:M442"/>
  <sheetViews>
    <sheetView zoomScale="85" zoomScaleNormal="85" workbookViewId="0">
      <selection activeCell="B2" sqref="B2"/>
    </sheetView>
  </sheetViews>
  <sheetFormatPr defaultRowHeight="15.05" x14ac:dyDescent="0.3"/>
  <cols>
    <col min="2" max="2" width="9.5546875" bestFit="1" customWidth="1"/>
    <col min="3" max="3" width="9.77734375" bestFit="1" customWidth="1"/>
    <col min="4" max="4" width="14.6640625" customWidth="1"/>
    <col min="7" max="7" width="16.33203125" customWidth="1"/>
  </cols>
  <sheetData>
    <row r="1" spans="2:13" ht="59.5" customHeight="1" x14ac:dyDescent="0.3">
      <c r="B1" s="83" t="s">
        <v>100</v>
      </c>
      <c r="C1" s="76"/>
      <c r="D1" s="76"/>
      <c r="E1" s="76"/>
      <c r="F1" s="76"/>
      <c r="G1" s="76"/>
    </row>
    <row r="2" spans="2:13" ht="15.65" thickBot="1" x14ac:dyDescent="0.35"/>
    <row r="3" spans="2:13" ht="48.85" customHeight="1" thickTop="1" thickBot="1" x14ac:dyDescent="0.35">
      <c r="B3" s="49" t="s">
        <v>69</v>
      </c>
      <c r="C3" s="49" t="s">
        <v>70</v>
      </c>
      <c r="D3" s="50" t="s">
        <v>71</v>
      </c>
      <c r="E3" s="50" t="s">
        <v>73</v>
      </c>
      <c r="F3" s="50" t="s">
        <v>74</v>
      </c>
      <c r="G3" s="50" t="s">
        <v>75</v>
      </c>
    </row>
    <row r="4" spans="2:13" ht="15.65" thickTop="1" x14ac:dyDescent="0.3">
      <c r="B4" s="47">
        <v>1485.3309999999999</v>
      </c>
      <c r="C4" s="7">
        <v>136.16999999999999</v>
      </c>
      <c r="D4" s="7">
        <v>20.085273600000001</v>
      </c>
      <c r="E4" s="7">
        <v>7.8231700000000002</v>
      </c>
      <c r="F4" s="7">
        <v>5.7552199999999996</v>
      </c>
      <c r="G4" s="7">
        <v>3.4899228178940165</v>
      </c>
      <c r="H4" s="23"/>
      <c r="I4" s="23"/>
      <c r="J4" s="44"/>
      <c r="K4" s="23"/>
      <c r="L4" s="23"/>
      <c r="M4" s="23"/>
    </row>
    <row r="5" spans="2:13" x14ac:dyDescent="0.3">
      <c r="B5" s="47">
        <v>1485.2149999999999</v>
      </c>
      <c r="C5" s="7">
        <v>136.19</v>
      </c>
      <c r="D5" s="7">
        <v>21.325957959999997</v>
      </c>
      <c r="E5" s="7">
        <v>8.8843870000000003</v>
      </c>
      <c r="F5" s="7">
        <v>9.4720169999999992</v>
      </c>
      <c r="G5" s="7">
        <v>2.2514695613405253</v>
      </c>
      <c r="H5" s="23"/>
      <c r="I5" s="23"/>
      <c r="J5" s="44"/>
      <c r="K5" s="23"/>
      <c r="L5" s="23"/>
      <c r="M5" s="23"/>
    </row>
    <row r="6" spans="2:13" x14ac:dyDescent="0.3">
      <c r="B6" s="47">
        <v>1485.0989400000001</v>
      </c>
      <c r="C6" s="7">
        <v>136.21</v>
      </c>
      <c r="D6" s="7">
        <v>20.413803959999999</v>
      </c>
      <c r="E6" s="7">
        <v>8.5642800000000001</v>
      </c>
      <c r="F6" s="7">
        <v>13.462467</v>
      </c>
      <c r="G6" s="7">
        <v>1.5163494150069226</v>
      </c>
      <c r="H6" s="23"/>
      <c r="I6" s="23"/>
      <c r="J6" s="44"/>
      <c r="K6" s="23"/>
      <c r="L6" s="23"/>
      <c r="M6" s="23"/>
    </row>
    <row r="7" spans="2:13" x14ac:dyDescent="0.3">
      <c r="B7" s="47">
        <v>1484.9839999999999</v>
      </c>
      <c r="C7" s="7">
        <v>136.22999999999999</v>
      </c>
      <c r="D7" s="7">
        <v>16.896498960000002</v>
      </c>
      <c r="E7" s="7">
        <v>6.7792329999999996</v>
      </c>
      <c r="F7" s="7">
        <v>15.385567</v>
      </c>
      <c r="G7" s="7">
        <v>1.0982045029604695</v>
      </c>
      <c r="H7" s="23"/>
      <c r="I7" s="23"/>
      <c r="J7" s="44"/>
      <c r="K7" s="23"/>
      <c r="L7" s="23"/>
      <c r="M7" s="23"/>
    </row>
    <row r="8" spans="2:13" x14ac:dyDescent="0.3">
      <c r="B8" s="47">
        <v>1484.8685</v>
      </c>
      <c r="C8" s="7">
        <v>136.25</v>
      </c>
      <c r="D8" s="7">
        <v>13.340195000000001</v>
      </c>
      <c r="E8" s="7">
        <v>4.93405</v>
      </c>
      <c r="F8" s="7">
        <v>14.005599999999999</v>
      </c>
      <c r="G8" s="7">
        <v>0.95249007539841224</v>
      </c>
      <c r="H8" s="23"/>
      <c r="I8" s="23"/>
      <c r="J8" s="44"/>
      <c r="K8" s="23"/>
      <c r="L8" s="23"/>
      <c r="M8" s="23"/>
    </row>
    <row r="9" spans="2:13" x14ac:dyDescent="0.3">
      <c r="B9" s="47">
        <v>1484.7535</v>
      </c>
      <c r="C9" s="7">
        <v>136.27000000000001</v>
      </c>
      <c r="D9" s="7">
        <v>11.348309599999999</v>
      </c>
      <c r="E9" s="7">
        <v>3.6908970000000001</v>
      </c>
      <c r="F9" s="7">
        <v>10.349919999999999</v>
      </c>
      <c r="G9" s="7">
        <v>1.096463508896687</v>
      </c>
      <c r="H9" s="23"/>
      <c r="I9" s="23"/>
      <c r="J9" s="44"/>
      <c r="K9" s="23"/>
      <c r="L9" s="23"/>
      <c r="M9" s="23"/>
    </row>
    <row r="10" spans="2:13" x14ac:dyDescent="0.3">
      <c r="B10" s="47">
        <v>1484.63806</v>
      </c>
      <c r="C10" s="7">
        <v>136.29</v>
      </c>
      <c r="D10" s="7">
        <v>10.5278844</v>
      </c>
      <c r="E10" s="7">
        <v>2.9891000000000001</v>
      </c>
      <c r="F10" s="7">
        <v>8.6913800000000005</v>
      </c>
      <c r="G10" s="7">
        <v>1.2113018185834699</v>
      </c>
      <c r="H10" s="23"/>
      <c r="I10" s="23"/>
      <c r="J10" s="44"/>
      <c r="K10" s="23"/>
      <c r="L10" s="23"/>
      <c r="M10" s="23"/>
    </row>
    <row r="11" spans="2:13" x14ac:dyDescent="0.3">
      <c r="B11" s="47">
        <v>1484.5229999999999</v>
      </c>
      <c r="C11" s="7">
        <v>136.31</v>
      </c>
      <c r="D11" s="63">
        <v>-0.999</v>
      </c>
      <c r="E11" s="63">
        <v>-0.999</v>
      </c>
      <c r="F11" s="63">
        <v>-0.999</v>
      </c>
      <c r="G11" s="63">
        <v>-0.999</v>
      </c>
      <c r="H11" s="61"/>
      <c r="I11" s="23"/>
      <c r="J11" s="44"/>
      <c r="K11" s="61"/>
      <c r="L11" s="61"/>
      <c r="M11" s="61"/>
    </row>
    <row r="12" spans="2:13" x14ac:dyDescent="0.3">
      <c r="B12" s="47">
        <v>1484.4079999999999</v>
      </c>
      <c r="C12" s="7">
        <v>136.33000000000001</v>
      </c>
      <c r="D12" s="63">
        <v>-0.999</v>
      </c>
      <c r="E12" s="63">
        <v>-0.999</v>
      </c>
      <c r="F12" s="63">
        <v>-0.999</v>
      </c>
      <c r="G12" s="63">
        <v>-0.999</v>
      </c>
      <c r="H12" s="61"/>
      <c r="I12" s="23"/>
      <c r="J12" s="44"/>
      <c r="K12" s="61"/>
      <c r="L12" s="61"/>
      <c r="M12" s="61"/>
    </row>
    <row r="13" spans="2:13" x14ac:dyDescent="0.3">
      <c r="B13" s="47">
        <v>1484.29294</v>
      </c>
      <c r="C13" s="7">
        <v>136.35</v>
      </c>
      <c r="D13" s="63">
        <v>-0.999</v>
      </c>
      <c r="E13" s="63">
        <v>-0.999</v>
      </c>
      <c r="F13" s="63">
        <v>-0.999</v>
      </c>
      <c r="G13" s="63">
        <v>-0.999</v>
      </c>
      <c r="H13" s="61"/>
      <c r="I13" s="23"/>
      <c r="J13" s="44"/>
      <c r="K13" s="61"/>
      <c r="L13" s="61"/>
      <c r="M13" s="61"/>
    </row>
    <row r="14" spans="2:13" x14ac:dyDescent="0.3">
      <c r="B14" s="47">
        <v>1484.1780000000001</v>
      </c>
      <c r="C14" s="7">
        <v>136.37</v>
      </c>
      <c r="D14" s="63">
        <v>-0.999</v>
      </c>
      <c r="E14" s="63">
        <v>-0.999</v>
      </c>
      <c r="F14" s="63">
        <v>-0.999</v>
      </c>
      <c r="G14" s="63">
        <v>-0.999</v>
      </c>
      <c r="H14" s="61"/>
      <c r="I14" s="23"/>
      <c r="J14" s="44"/>
      <c r="K14" s="61"/>
      <c r="L14" s="61"/>
      <c r="M14" s="61"/>
    </row>
    <row r="15" spans="2:13" x14ac:dyDescent="0.3">
      <c r="B15" s="47">
        <v>1484.0630000000001</v>
      </c>
      <c r="C15" s="7">
        <v>136.38999999999999</v>
      </c>
      <c r="D15" s="7">
        <v>9.4693547999999996</v>
      </c>
      <c r="E15" s="7">
        <v>2.4410099999999999</v>
      </c>
      <c r="F15" s="7">
        <v>7.8899600000000003</v>
      </c>
      <c r="G15" s="7">
        <v>1.2001777955781778</v>
      </c>
      <c r="H15" s="23"/>
      <c r="I15" s="23"/>
      <c r="J15" s="44"/>
      <c r="K15" s="23"/>
      <c r="L15" s="23"/>
      <c r="M15" s="23"/>
    </row>
    <row r="16" spans="2:13" x14ac:dyDescent="0.3">
      <c r="B16" s="47">
        <v>1483.9575</v>
      </c>
      <c r="C16" s="7">
        <v>136.41</v>
      </c>
      <c r="D16" s="7">
        <v>9.274503039999999</v>
      </c>
      <c r="E16" s="7">
        <v>2.1346129999999999</v>
      </c>
      <c r="F16" s="7">
        <v>6.6992830000000003</v>
      </c>
      <c r="G16" s="7">
        <v>1.3844023367873843</v>
      </c>
      <c r="H16" s="23"/>
      <c r="I16" s="23"/>
      <c r="J16" s="44"/>
      <c r="K16" s="23"/>
      <c r="L16" s="23"/>
      <c r="M16" s="23"/>
    </row>
    <row r="17" spans="2:13" x14ac:dyDescent="0.3">
      <c r="B17" s="47">
        <v>1483.86355</v>
      </c>
      <c r="C17" s="7">
        <v>136.43</v>
      </c>
      <c r="D17" s="7">
        <v>9.7336718399999995</v>
      </c>
      <c r="E17" s="7">
        <v>2.1013289999999998</v>
      </c>
      <c r="F17" s="7">
        <v>5.1530930000000001</v>
      </c>
      <c r="G17" s="7">
        <v>1.8888989273044363</v>
      </c>
      <c r="H17" s="23"/>
      <c r="I17" s="23"/>
      <c r="J17" s="44"/>
      <c r="K17" s="23"/>
      <c r="L17" s="23"/>
      <c r="M17" s="23"/>
    </row>
    <row r="18" spans="2:13" x14ac:dyDescent="0.3">
      <c r="B18" s="47">
        <v>1483.7684999999999</v>
      </c>
      <c r="C18" s="7">
        <v>136.44999999999999</v>
      </c>
      <c r="D18" s="7">
        <v>10.139959560000001</v>
      </c>
      <c r="E18" s="7">
        <v>2.1520769999999998</v>
      </c>
      <c r="F18" s="7">
        <v>2.6553369999999998</v>
      </c>
      <c r="G18" s="7">
        <v>3.8187090979412415</v>
      </c>
      <c r="H18" s="23"/>
      <c r="I18" s="23"/>
      <c r="J18" s="44"/>
      <c r="K18" s="23"/>
      <c r="L18" s="23"/>
      <c r="M18" s="23"/>
    </row>
    <row r="19" spans="2:13" x14ac:dyDescent="0.3">
      <c r="B19" s="47">
        <v>1483.6745000000001</v>
      </c>
      <c r="C19" s="7">
        <v>136.47</v>
      </c>
      <c r="D19" s="7">
        <v>10.0380912</v>
      </c>
      <c r="E19" s="7">
        <v>2.8155070000000002</v>
      </c>
      <c r="F19" s="7">
        <v>0.60526500000000005</v>
      </c>
      <c r="G19" s="7">
        <v>16.584621942454955</v>
      </c>
      <c r="H19" s="23"/>
      <c r="I19" s="23"/>
      <c r="J19" s="44"/>
      <c r="K19" s="23"/>
      <c r="L19" s="23"/>
      <c r="M19" s="23"/>
    </row>
    <row r="20" spans="2:13" x14ac:dyDescent="0.3">
      <c r="B20" s="47">
        <v>1483.57945</v>
      </c>
      <c r="C20" s="7">
        <v>136.49</v>
      </c>
      <c r="D20" s="7">
        <v>11.384826200000001</v>
      </c>
      <c r="E20" s="7">
        <v>5.4688679999999996</v>
      </c>
      <c r="F20" s="7">
        <v>0.80561499999999997</v>
      </c>
      <c r="G20" s="7">
        <v>14.131844863861772</v>
      </c>
      <c r="H20" s="23"/>
      <c r="I20" s="23"/>
      <c r="J20" s="44"/>
      <c r="K20" s="23"/>
      <c r="L20" s="23"/>
      <c r="M20" s="23"/>
    </row>
    <row r="21" spans="2:13" x14ac:dyDescent="0.3">
      <c r="B21" s="47">
        <v>1483.4855500000001</v>
      </c>
      <c r="C21" s="7">
        <v>136.51</v>
      </c>
      <c r="D21" s="7">
        <v>14.100790159999999</v>
      </c>
      <c r="E21" s="7">
        <v>9.6761870000000005</v>
      </c>
      <c r="F21" s="7">
        <v>1.4428570000000001</v>
      </c>
      <c r="G21" s="7">
        <v>9.7728258309728542</v>
      </c>
      <c r="H21" s="23"/>
      <c r="I21" s="23"/>
      <c r="J21" s="44"/>
      <c r="K21" s="23"/>
      <c r="L21" s="23"/>
      <c r="M21" s="23"/>
    </row>
    <row r="22" spans="2:13" x14ac:dyDescent="0.3">
      <c r="B22" s="47">
        <v>1483.3915</v>
      </c>
      <c r="C22" s="7">
        <v>136.53</v>
      </c>
      <c r="D22" s="7">
        <v>15.41970564</v>
      </c>
      <c r="E22" s="7">
        <v>14.072900000000001</v>
      </c>
      <c r="F22" s="7">
        <v>2.3905029999999998</v>
      </c>
      <c r="G22" s="7">
        <v>6.4504021287570028</v>
      </c>
      <c r="H22" s="23"/>
      <c r="I22" s="23"/>
      <c r="J22" s="44"/>
      <c r="K22" s="23"/>
      <c r="L22" s="23"/>
      <c r="M22" s="23"/>
    </row>
    <row r="23" spans="2:13" x14ac:dyDescent="0.3">
      <c r="B23" s="47">
        <v>1483.2964999999999</v>
      </c>
      <c r="C23" s="7">
        <v>136.55000000000001</v>
      </c>
      <c r="D23" s="7">
        <v>14.01159556</v>
      </c>
      <c r="E23" s="7">
        <v>16.427724999999999</v>
      </c>
      <c r="F23" s="7">
        <v>3.8937870000000001</v>
      </c>
      <c r="G23" s="7">
        <v>3.5984494169814627</v>
      </c>
      <c r="H23" s="23"/>
      <c r="I23" s="23"/>
      <c r="J23" s="44"/>
      <c r="K23" s="23"/>
      <c r="L23" s="23"/>
      <c r="M23" s="23"/>
    </row>
    <row r="24" spans="2:13" x14ac:dyDescent="0.3">
      <c r="B24" s="47">
        <v>1483.20245</v>
      </c>
      <c r="C24" s="7">
        <v>136.57</v>
      </c>
      <c r="D24" s="7">
        <v>14.370711759999999</v>
      </c>
      <c r="E24" s="7">
        <v>18.138532999999999</v>
      </c>
      <c r="F24" s="7">
        <v>8.6821269999999995</v>
      </c>
      <c r="G24" s="7">
        <v>1.6552063520839997</v>
      </c>
      <c r="H24" s="23"/>
      <c r="I24" s="23"/>
      <c r="J24" s="44"/>
      <c r="K24" s="23"/>
      <c r="L24" s="23"/>
      <c r="M24" s="23"/>
    </row>
    <row r="25" spans="2:13" x14ac:dyDescent="0.3">
      <c r="B25" s="47">
        <v>1483.1085</v>
      </c>
      <c r="C25" s="7">
        <v>136.59</v>
      </c>
      <c r="D25" s="7">
        <v>19.778847040000002</v>
      </c>
      <c r="E25" s="7">
        <v>24.404800000000002</v>
      </c>
      <c r="F25" s="7">
        <v>20.002932999999999</v>
      </c>
      <c r="G25" s="7">
        <v>0.98879734486937509</v>
      </c>
      <c r="H25" s="23"/>
      <c r="I25" s="23"/>
      <c r="J25" s="44"/>
      <c r="K25" s="23"/>
      <c r="L25" s="23"/>
      <c r="M25" s="23"/>
    </row>
    <row r="26" spans="2:13" x14ac:dyDescent="0.3">
      <c r="B26" s="47">
        <v>1483.0125</v>
      </c>
      <c r="C26" s="7">
        <v>136.61000000000001</v>
      </c>
      <c r="D26" s="7">
        <v>22.249124120000001</v>
      </c>
      <c r="E26" s="7">
        <v>24.660959999999999</v>
      </c>
      <c r="F26" s="7">
        <v>28.321674000000002</v>
      </c>
      <c r="G26" s="7">
        <v>0.78558647769196133</v>
      </c>
      <c r="H26" s="23"/>
      <c r="I26" s="23"/>
      <c r="J26" s="44"/>
      <c r="K26" s="23"/>
      <c r="L26" s="23"/>
      <c r="M26" s="23"/>
    </row>
    <row r="27" spans="2:13" x14ac:dyDescent="0.3">
      <c r="B27" s="47">
        <v>1482.8995</v>
      </c>
      <c r="C27" s="7">
        <v>136.63</v>
      </c>
      <c r="D27" s="7">
        <v>19.449741960000001</v>
      </c>
      <c r="E27" s="7">
        <v>20.294367000000001</v>
      </c>
      <c r="F27" s="7">
        <v>25.868266999999999</v>
      </c>
      <c r="G27" s="7">
        <v>0.75187649640387588</v>
      </c>
      <c r="H27" s="23"/>
      <c r="I27" s="23"/>
      <c r="J27" s="44"/>
      <c r="K27" s="23"/>
      <c r="L27" s="23"/>
      <c r="M27" s="23"/>
    </row>
    <row r="28" spans="2:13" x14ac:dyDescent="0.3">
      <c r="B28" s="47">
        <v>1482.7825600000001</v>
      </c>
      <c r="C28" s="7">
        <v>136.65</v>
      </c>
      <c r="D28" s="7">
        <v>16.032109999999999</v>
      </c>
      <c r="E28" s="7">
        <v>11.470977</v>
      </c>
      <c r="F28" s="7">
        <v>20.08325</v>
      </c>
      <c r="G28" s="7">
        <v>0.79828264847571984</v>
      </c>
      <c r="H28" s="23"/>
      <c r="I28" s="23"/>
      <c r="J28" s="44"/>
      <c r="K28" s="23"/>
      <c r="L28" s="23"/>
      <c r="M28" s="23"/>
    </row>
    <row r="29" spans="2:13" x14ac:dyDescent="0.3">
      <c r="B29" s="47">
        <v>1482.6655000000001</v>
      </c>
      <c r="C29" s="7">
        <v>136.66999999999999</v>
      </c>
      <c r="D29" s="7">
        <v>13.36670404</v>
      </c>
      <c r="E29" s="7">
        <v>5.2664929999999996</v>
      </c>
      <c r="F29" s="7">
        <v>11.646633</v>
      </c>
      <c r="G29" s="7">
        <v>1.1476882666432437</v>
      </c>
      <c r="H29" s="23"/>
      <c r="I29" s="23"/>
      <c r="J29" s="44"/>
      <c r="K29" s="23"/>
      <c r="L29" s="23"/>
      <c r="M29" s="23"/>
    </row>
    <row r="30" spans="2:13" x14ac:dyDescent="0.3">
      <c r="B30" s="47">
        <v>1482.5474999999999</v>
      </c>
      <c r="C30" s="7">
        <v>136.69</v>
      </c>
      <c r="D30" s="7">
        <v>11.8095198</v>
      </c>
      <c r="E30" s="7">
        <v>3.0774569999999999</v>
      </c>
      <c r="F30" s="7">
        <v>4.3076100000000004</v>
      </c>
      <c r="G30" s="7">
        <v>2.7415480510074031</v>
      </c>
      <c r="H30" s="23"/>
      <c r="I30" s="23"/>
      <c r="J30" s="44"/>
      <c r="K30" s="23"/>
      <c r="L30" s="23"/>
      <c r="M30" s="23"/>
    </row>
    <row r="31" spans="2:13" x14ac:dyDescent="0.3">
      <c r="B31" s="47">
        <v>1482.4304400000001</v>
      </c>
      <c r="C31" s="7">
        <v>136.71</v>
      </c>
      <c r="D31" s="7">
        <v>12.021921239999999</v>
      </c>
      <c r="E31" s="7">
        <v>3.74112</v>
      </c>
      <c r="F31" s="7">
        <v>1.5566979999999999</v>
      </c>
      <c r="G31" s="7">
        <v>7.7227061639444514</v>
      </c>
      <c r="H31" s="23"/>
      <c r="I31" s="23"/>
      <c r="J31" s="44"/>
      <c r="K31" s="23"/>
      <c r="L31" s="23"/>
      <c r="M31" s="23"/>
    </row>
    <row r="32" spans="2:13" x14ac:dyDescent="0.3">
      <c r="B32" s="47">
        <v>1482.3130000000001</v>
      </c>
      <c r="C32" s="7">
        <v>136.72999999999999</v>
      </c>
      <c r="D32" s="7">
        <v>12.1069876</v>
      </c>
      <c r="E32" s="7">
        <v>6.7452699999999997</v>
      </c>
      <c r="F32" s="7">
        <v>1.99427</v>
      </c>
      <c r="G32" s="7">
        <v>6.0708868909425506</v>
      </c>
      <c r="H32" s="23"/>
      <c r="I32" s="23"/>
      <c r="J32" s="44"/>
      <c r="K32" s="23"/>
      <c r="L32" s="23"/>
      <c r="M32" s="23"/>
    </row>
    <row r="33" spans="2:13" x14ac:dyDescent="0.3">
      <c r="B33" s="47">
        <v>1482.1959999999999</v>
      </c>
      <c r="C33" s="7">
        <v>136.75</v>
      </c>
      <c r="D33" s="7">
        <v>13.980576599999999</v>
      </c>
      <c r="E33" s="7">
        <v>10.114801999999999</v>
      </c>
      <c r="F33" s="7">
        <v>3.7589450000000002</v>
      </c>
      <c r="G33" s="7">
        <v>3.719282032591591</v>
      </c>
      <c r="H33" s="23"/>
      <c r="I33" s="23"/>
      <c r="J33" s="44"/>
      <c r="K33" s="23"/>
      <c r="L33" s="23"/>
      <c r="M33" s="23"/>
    </row>
    <row r="34" spans="2:13" x14ac:dyDescent="0.3">
      <c r="B34" s="47">
        <v>1482.0785000000001</v>
      </c>
      <c r="C34" s="7">
        <v>136.77000000000001</v>
      </c>
      <c r="D34" s="7">
        <v>16.06916176</v>
      </c>
      <c r="E34" s="7">
        <v>12.460599999999999</v>
      </c>
      <c r="F34" s="7">
        <v>5.8489269999999998</v>
      </c>
      <c r="G34" s="7">
        <v>2.7473691772867057</v>
      </c>
      <c r="H34" s="23"/>
      <c r="I34" s="23"/>
      <c r="J34" s="44"/>
      <c r="K34" s="23"/>
      <c r="L34" s="23"/>
      <c r="M34" s="23"/>
    </row>
    <row r="35" spans="2:13" x14ac:dyDescent="0.3">
      <c r="B35" s="47">
        <v>1481.9730400000001</v>
      </c>
      <c r="C35" s="7">
        <v>136.79</v>
      </c>
      <c r="D35" s="7">
        <v>16.14736276</v>
      </c>
      <c r="E35" s="7">
        <v>13.0059</v>
      </c>
      <c r="F35" s="7">
        <v>6.6969770000000004</v>
      </c>
      <c r="G35" s="7">
        <v>2.4111420361754266</v>
      </c>
      <c r="H35" s="23"/>
      <c r="I35" s="23"/>
      <c r="J35" s="44"/>
      <c r="K35" s="23"/>
      <c r="L35" s="23"/>
      <c r="M35" s="23"/>
    </row>
    <row r="36" spans="2:13" x14ac:dyDescent="0.3">
      <c r="B36" s="47">
        <v>1481.8889999999999</v>
      </c>
      <c r="C36" s="7">
        <v>136.81</v>
      </c>
      <c r="D36" s="7">
        <v>15.985954399999999</v>
      </c>
      <c r="E36" s="7">
        <v>12.120649999999999</v>
      </c>
      <c r="F36" s="7">
        <v>6.1328550000000002</v>
      </c>
      <c r="G36" s="7">
        <v>2.6066088958568234</v>
      </c>
      <c r="H36" s="23"/>
      <c r="I36" s="23"/>
      <c r="J36" s="44"/>
      <c r="K36" s="23"/>
      <c r="L36" s="23"/>
      <c r="M36" s="23"/>
    </row>
    <row r="37" spans="2:13" x14ac:dyDescent="0.3">
      <c r="B37" s="47">
        <v>1481.8054999999999</v>
      </c>
      <c r="C37" s="7">
        <v>136.83000000000001</v>
      </c>
      <c r="D37" s="7">
        <v>15.42684904</v>
      </c>
      <c r="E37" s="7">
        <v>8.6012369999999994</v>
      </c>
      <c r="F37" s="7">
        <v>4.6234830000000002</v>
      </c>
      <c r="G37" s="7">
        <v>3.336629341991741</v>
      </c>
      <c r="H37" s="23"/>
      <c r="I37" s="23"/>
      <c r="J37" s="44"/>
      <c r="K37" s="23"/>
      <c r="L37" s="23"/>
      <c r="M37" s="23"/>
    </row>
    <row r="38" spans="2:13" x14ac:dyDescent="0.3">
      <c r="B38" s="47">
        <v>1481.7219600000001</v>
      </c>
      <c r="C38" s="7">
        <v>136.85</v>
      </c>
      <c r="D38" s="7">
        <v>16.524082999999997</v>
      </c>
      <c r="E38" s="7">
        <v>5.8271100000000002</v>
      </c>
      <c r="F38" s="7">
        <v>4.2322249999999997</v>
      </c>
      <c r="G38" s="7">
        <v>3.9043488944940306</v>
      </c>
      <c r="H38" s="23"/>
      <c r="I38" s="23"/>
      <c r="J38" s="44"/>
      <c r="K38" s="23"/>
      <c r="L38" s="23"/>
      <c r="M38" s="23"/>
    </row>
    <row r="39" spans="2:13" x14ac:dyDescent="0.3">
      <c r="B39" s="47">
        <v>1481.6385</v>
      </c>
      <c r="C39" s="7">
        <v>136.87</v>
      </c>
      <c r="D39" s="7">
        <v>17.118043800000002</v>
      </c>
      <c r="E39" s="7">
        <v>4.4010829999999999</v>
      </c>
      <c r="F39" s="7">
        <v>4.0468599999999997</v>
      </c>
      <c r="G39" s="7">
        <v>4.2299570037016361</v>
      </c>
      <c r="H39" s="23"/>
      <c r="I39" s="23"/>
      <c r="J39" s="44"/>
      <c r="K39" s="23"/>
      <c r="L39" s="23"/>
      <c r="M39" s="23"/>
    </row>
    <row r="40" spans="2:13" x14ac:dyDescent="0.3">
      <c r="B40" s="47">
        <v>1481.5550000000001</v>
      </c>
      <c r="C40" s="7">
        <v>136.88999999999999</v>
      </c>
      <c r="D40" s="7">
        <v>18.132131399999999</v>
      </c>
      <c r="E40" s="7">
        <v>3.3532769999999998</v>
      </c>
      <c r="F40" s="7">
        <v>3.26668</v>
      </c>
      <c r="G40" s="7">
        <v>5.5506298137558616</v>
      </c>
      <c r="H40" s="23"/>
      <c r="I40" s="23"/>
      <c r="J40" s="44"/>
      <c r="K40" s="23"/>
      <c r="L40" s="23"/>
      <c r="M40" s="23"/>
    </row>
    <row r="41" spans="2:13" x14ac:dyDescent="0.3">
      <c r="B41" s="47">
        <v>1481.472</v>
      </c>
      <c r="C41" s="7">
        <v>136.91</v>
      </c>
      <c r="D41" s="7">
        <v>20.189735000000002</v>
      </c>
      <c r="E41" s="7">
        <v>2.8185730000000002</v>
      </c>
      <c r="F41" s="7">
        <v>2.1720000000000002</v>
      </c>
      <c r="G41" s="7">
        <v>9.2954581031307555</v>
      </c>
      <c r="H41" s="23"/>
      <c r="I41" s="23"/>
      <c r="J41" s="44"/>
      <c r="K41" s="23"/>
      <c r="L41" s="23"/>
      <c r="M41" s="23"/>
    </row>
    <row r="42" spans="2:13" x14ac:dyDescent="0.3">
      <c r="B42" s="47">
        <v>1481.38804</v>
      </c>
      <c r="C42" s="7">
        <v>136.93</v>
      </c>
      <c r="D42" s="7">
        <v>23.8199568</v>
      </c>
      <c r="E42" s="7">
        <v>3.5139770000000001</v>
      </c>
      <c r="F42" s="7">
        <v>2.8298100000000002</v>
      </c>
      <c r="G42" s="7">
        <v>8.4175109989716628</v>
      </c>
      <c r="H42" s="23"/>
      <c r="I42" s="23"/>
      <c r="J42" s="44"/>
      <c r="K42" s="23"/>
      <c r="L42" s="23"/>
      <c r="M42" s="23"/>
    </row>
    <row r="43" spans="2:13" x14ac:dyDescent="0.3">
      <c r="B43" s="47">
        <v>1481.3050000000001</v>
      </c>
      <c r="C43" s="7">
        <v>136.94999999999999</v>
      </c>
      <c r="D43" s="63">
        <v>-0.999</v>
      </c>
      <c r="E43" s="63">
        <v>-0.999</v>
      </c>
      <c r="F43" s="63">
        <v>-0.999</v>
      </c>
      <c r="G43" s="63">
        <v>-0.999</v>
      </c>
      <c r="H43" s="61"/>
      <c r="I43" s="61"/>
      <c r="J43" s="44"/>
      <c r="K43" s="61"/>
      <c r="L43" s="61"/>
      <c r="M43" s="61"/>
    </row>
    <row r="44" spans="2:13" x14ac:dyDescent="0.3">
      <c r="B44" s="47">
        <v>1481.221</v>
      </c>
      <c r="C44" s="7">
        <v>136.97</v>
      </c>
      <c r="D44" s="63">
        <v>-0.999</v>
      </c>
      <c r="E44" s="63">
        <v>-0.999</v>
      </c>
      <c r="F44" s="63">
        <v>-0.999</v>
      </c>
      <c r="G44" s="63">
        <v>-0.999</v>
      </c>
      <c r="H44" s="61"/>
      <c r="I44" s="61"/>
      <c r="J44" s="44"/>
      <c r="K44" s="61"/>
      <c r="L44" s="61"/>
      <c r="M44" s="61"/>
    </row>
    <row r="45" spans="2:13" x14ac:dyDescent="0.3">
      <c r="B45" s="47">
        <v>1481.13796</v>
      </c>
      <c r="C45" s="7">
        <v>136.99</v>
      </c>
      <c r="D45" s="7">
        <v>22.218146959999999</v>
      </c>
      <c r="E45" s="7">
        <v>4.4896399999999996</v>
      </c>
      <c r="F45" s="7">
        <v>15.237667</v>
      </c>
      <c r="G45" s="7">
        <v>1.4581068716096761</v>
      </c>
      <c r="H45" s="23"/>
      <c r="I45" s="23"/>
      <c r="J45" s="44"/>
      <c r="K45" s="23"/>
      <c r="L45" s="23"/>
      <c r="M45" s="23"/>
    </row>
    <row r="46" spans="2:13" x14ac:dyDescent="0.3">
      <c r="B46" s="47">
        <v>1481.05404</v>
      </c>
      <c r="C46" s="7">
        <v>137.01</v>
      </c>
      <c r="D46" s="7">
        <v>22.21181296</v>
      </c>
      <c r="E46" s="7">
        <v>3.9630869999999998</v>
      </c>
      <c r="F46" s="7">
        <v>21.402667000000001</v>
      </c>
      <c r="G46" s="7">
        <v>1.0378058472806215</v>
      </c>
      <c r="H46" s="23"/>
      <c r="I46" s="23"/>
      <c r="J46" s="44"/>
      <c r="K46" s="23"/>
      <c r="L46" s="23"/>
      <c r="M46" s="23"/>
    </row>
    <row r="47" spans="2:13" x14ac:dyDescent="0.3">
      <c r="B47" s="47">
        <v>1480.9625000000001</v>
      </c>
      <c r="C47" s="7">
        <v>137.03</v>
      </c>
      <c r="D47" s="7">
        <v>20.917877000000001</v>
      </c>
      <c r="E47" s="7">
        <v>3.6568719999999999</v>
      </c>
      <c r="F47" s="7">
        <v>20.697900000000001</v>
      </c>
      <c r="G47" s="7">
        <v>1.0106279864140806</v>
      </c>
      <c r="H47" s="23"/>
      <c r="I47" s="23"/>
      <c r="J47" s="44"/>
      <c r="K47" s="23"/>
      <c r="L47" s="23"/>
      <c r="M47" s="23"/>
    </row>
    <row r="48" spans="2:13" x14ac:dyDescent="0.3">
      <c r="B48" s="47">
        <v>1480.857</v>
      </c>
      <c r="C48" s="7">
        <v>137.05000000000001</v>
      </c>
      <c r="D48" s="7">
        <v>19.279529959999998</v>
      </c>
      <c r="E48" s="7">
        <v>3.5240629999999999</v>
      </c>
      <c r="F48" s="7">
        <v>12.013367000000001</v>
      </c>
      <c r="G48" s="7">
        <v>1.6048398388228711</v>
      </c>
      <c r="H48" s="23"/>
      <c r="I48" s="23"/>
      <c r="J48" s="44"/>
      <c r="K48" s="23"/>
      <c r="L48" s="23"/>
      <c r="M48" s="23"/>
    </row>
    <row r="49" spans="2:13" x14ac:dyDescent="0.3">
      <c r="B49" s="47">
        <v>1480.75145</v>
      </c>
      <c r="C49" s="7">
        <v>137.07</v>
      </c>
      <c r="D49" s="7">
        <v>19.75303456</v>
      </c>
      <c r="E49" s="7">
        <v>4.3817570000000003</v>
      </c>
      <c r="F49" s="7">
        <v>6.8449869999999997</v>
      </c>
      <c r="G49" s="7">
        <v>2.8857665558751244</v>
      </c>
      <c r="H49" s="23"/>
      <c r="I49" s="23"/>
      <c r="J49" s="44"/>
      <c r="K49" s="23"/>
      <c r="L49" s="23"/>
      <c r="M49" s="23"/>
    </row>
    <row r="50" spans="2:13" x14ac:dyDescent="0.3">
      <c r="B50" s="47">
        <v>1480.645</v>
      </c>
      <c r="C50" s="7">
        <v>137.09</v>
      </c>
      <c r="D50" s="7">
        <v>20.420325999999999</v>
      </c>
      <c r="E50" s="7">
        <v>6.3260949999999996</v>
      </c>
      <c r="F50" s="7">
        <v>4.2822250000000004</v>
      </c>
      <c r="G50" s="7">
        <v>4.7686251890080502</v>
      </c>
      <c r="H50" s="23"/>
      <c r="I50" s="23"/>
      <c r="J50" s="44"/>
      <c r="K50" s="23"/>
      <c r="L50" s="23"/>
      <c r="M50" s="23"/>
    </row>
    <row r="51" spans="2:13" x14ac:dyDescent="0.3">
      <c r="B51" s="47">
        <v>1480.5395000000001</v>
      </c>
      <c r="C51" s="7">
        <v>137.11000000000001</v>
      </c>
      <c r="D51" s="7">
        <v>20.809210440000001</v>
      </c>
      <c r="E51" s="7">
        <v>7.6619229999999998</v>
      </c>
      <c r="F51" s="7">
        <v>3.0499130000000001</v>
      </c>
      <c r="G51" s="7">
        <v>6.8228865675840593</v>
      </c>
      <c r="H51" s="23"/>
      <c r="I51" s="23"/>
      <c r="J51" s="44"/>
      <c r="K51" s="23"/>
      <c r="L51" s="23"/>
      <c r="M51" s="23"/>
    </row>
    <row r="52" spans="2:13" x14ac:dyDescent="0.3">
      <c r="B52" s="47">
        <v>1480.4335000000001</v>
      </c>
      <c r="C52" s="7">
        <v>137.13</v>
      </c>
      <c r="D52" s="7">
        <v>19.418255160000001</v>
      </c>
      <c r="E52" s="7">
        <v>8.0621050000000007</v>
      </c>
      <c r="F52" s="7">
        <v>3.6243319999999999</v>
      </c>
      <c r="G52" s="7">
        <v>5.357747347649167</v>
      </c>
      <c r="H52" s="23"/>
      <c r="I52" s="23"/>
      <c r="J52" s="44"/>
      <c r="K52" s="23"/>
      <c r="L52" s="23"/>
      <c r="M52" s="23"/>
    </row>
    <row r="53" spans="2:13" x14ac:dyDescent="0.3">
      <c r="B53" s="47">
        <v>1480.32755</v>
      </c>
      <c r="C53" s="7">
        <v>137.15</v>
      </c>
      <c r="D53" s="7">
        <v>21.211149640000002</v>
      </c>
      <c r="E53" s="7">
        <v>9.7721269999999993</v>
      </c>
      <c r="F53" s="7">
        <v>4.7262529999999998</v>
      </c>
      <c r="G53" s="7">
        <v>4.4879420631946711</v>
      </c>
      <c r="H53" s="23"/>
      <c r="I53" s="23"/>
      <c r="J53" s="44"/>
      <c r="K53" s="23"/>
      <c r="L53" s="23"/>
      <c r="M53" s="23"/>
    </row>
    <row r="54" spans="2:13" x14ac:dyDescent="0.3">
      <c r="B54" s="47">
        <v>1480.2215000000001</v>
      </c>
      <c r="C54" s="7">
        <v>137.16999999999999</v>
      </c>
      <c r="D54" s="7">
        <v>27.846584400000001</v>
      </c>
      <c r="E54" s="7">
        <v>12.783200000000001</v>
      </c>
      <c r="F54" s="7">
        <v>9.1963799999999996</v>
      </c>
      <c r="G54" s="7">
        <v>3.0279941020271024</v>
      </c>
      <c r="H54" s="23"/>
      <c r="I54" s="23"/>
      <c r="J54" s="44"/>
      <c r="K54" s="23"/>
      <c r="L54" s="23"/>
      <c r="M54" s="23"/>
    </row>
    <row r="55" spans="2:13" x14ac:dyDescent="0.3">
      <c r="B55" s="47">
        <v>1480.1155000000001</v>
      </c>
      <c r="C55" s="7">
        <v>137.19</v>
      </c>
      <c r="D55" s="7">
        <v>35.433909960000001</v>
      </c>
      <c r="E55" s="7">
        <v>14.096367000000001</v>
      </c>
      <c r="F55" s="7">
        <v>13.881867</v>
      </c>
      <c r="G55" s="7">
        <v>2.5525320160465448</v>
      </c>
      <c r="H55" s="23"/>
      <c r="I55" s="23"/>
      <c r="J55" s="44"/>
      <c r="K55" s="23"/>
      <c r="L55" s="23"/>
      <c r="M55" s="23"/>
    </row>
    <row r="56" spans="2:13" x14ac:dyDescent="0.3">
      <c r="B56" s="47">
        <v>1480.00945</v>
      </c>
      <c r="C56" s="7">
        <v>137.21</v>
      </c>
      <c r="D56" s="7">
        <v>36.219056039999998</v>
      </c>
      <c r="E56" s="7">
        <v>11.718966999999999</v>
      </c>
      <c r="F56" s="7">
        <v>13.580933</v>
      </c>
      <c r="G56" s="7">
        <v>2.6669048466699601</v>
      </c>
      <c r="H56" s="23"/>
      <c r="I56" s="23"/>
      <c r="J56" s="44"/>
      <c r="K56" s="23"/>
      <c r="L56" s="23"/>
      <c r="M56" s="23"/>
    </row>
    <row r="57" spans="2:13" x14ac:dyDescent="0.3">
      <c r="B57" s="47">
        <v>1479.9010000000001</v>
      </c>
      <c r="C57" s="7">
        <v>137.22999999999999</v>
      </c>
      <c r="D57" s="7">
        <v>30.54216976</v>
      </c>
      <c r="E57" s="7">
        <v>7.8661539999999999</v>
      </c>
      <c r="F57" s="7">
        <v>8.2499769999999994</v>
      </c>
      <c r="G57" s="7">
        <v>3.7020915040126781</v>
      </c>
      <c r="H57" s="23"/>
      <c r="I57" s="23"/>
      <c r="J57" s="44"/>
      <c r="K57" s="23"/>
      <c r="L57" s="23"/>
      <c r="M57" s="23"/>
    </row>
    <row r="58" spans="2:13" x14ac:dyDescent="0.3">
      <c r="B58" s="47">
        <v>1479.7929999999999</v>
      </c>
      <c r="C58" s="7">
        <v>137.25</v>
      </c>
      <c r="D58" s="7">
        <v>21.119340359999999</v>
      </c>
      <c r="E58" s="7">
        <v>4.4745970000000002</v>
      </c>
      <c r="F58" s="7">
        <v>3.6029969999999998</v>
      </c>
      <c r="G58" s="7">
        <v>5.8616036482961267</v>
      </c>
      <c r="H58" s="23"/>
      <c r="I58" s="23"/>
      <c r="J58" s="44"/>
      <c r="K58" s="23"/>
      <c r="L58" s="23"/>
      <c r="M58" s="23"/>
    </row>
    <row r="59" spans="2:13" x14ac:dyDescent="0.3">
      <c r="B59" s="47">
        <v>1479.6849999999999</v>
      </c>
      <c r="C59" s="7">
        <v>137.27000000000001</v>
      </c>
      <c r="D59" s="7">
        <v>16.425395399999999</v>
      </c>
      <c r="E59" s="7">
        <v>3.7391329999999998</v>
      </c>
      <c r="F59" s="7">
        <v>2.2394799999999999</v>
      </c>
      <c r="G59" s="7">
        <v>7.3344684480325792</v>
      </c>
      <c r="H59" s="23"/>
      <c r="I59" s="23"/>
      <c r="J59" s="44"/>
      <c r="K59" s="23"/>
      <c r="L59" s="23"/>
      <c r="M59" s="23"/>
    </row>
    <row r="60" spans="2:13" x14ac:dyDescent="0.3">
      <c r="B60" s="47">
        <v>1479.5760499999999</v>
      </c>
      <c r="C60" s="7">
        <v>137.29</v>
      </c>
      <c r="D60" s="7">
        <v>15.659477200000001</v>
      </c>
      <c r="E60" s="7">
        <v>4.0924649999999998</v>
      </c>
      <c r="F60" s="7">
        <v>2.845815</v>
      </c>
      <c r="G60" s="7">
        <v>5.5026335865121245</v>
      </c>
      <c r="H60" s="23"/>
      <c r="I60" s="23"/>
      <c r="J60" s="44"/>
      <c r="K60" s="23"/>
      <c r="L60" s="23"/>
      <c r="M60" s="23"/>
    </row>
    <row r="61" spans="2:13" x14ac:dyDescent="0.3">
      <c r="B61" s="47">
        <v>1479.4680000000001</v>
      </c>
      <c r="C61" s="7">
        <v>137.31</v>
      </c>
      <c r="D61" s="7">
        <v>17.264708040000002</v>
      </c>
      <c r="E61" s="7">
        <v>5.6552300000000004</v>
      </c>
      <c r="F61" s="7">
        <v>5.3879830000000002</v>
      </c>
      <c r="G61" s="7">
        <v>3.2042989074018982</v>
      </c>
      <c r="H61" s="23"/>
      <c r="I61" s="23"/>
      <c r="J61" s="44"/>
      <c r="K61" s="23"/>
      <c r="L61" s="23"/>
      <c r="M61" s="23"/>
    </row>
    <row r="62" spans="2:13" x14ac:dyDescent="0.3">
      <c r="B62" s="47">
        <v>1479.36</v>
      </c>
      <c r="C62" s="7">
        <v>137.33000000000001</v>
      </c>
      <c r="D62" s="7">
        <v>19.788160040000001</v>
      </c>
      <c r="E62" s="7">
        <v>8.3184470000000008</v>
      </c>
      <c r="F62" s="7">
        <v>10.342833000000001</v>
      </c>
      <c r="G62" s="7">
        <v>1.9132243593220541</v>
      </c>
      <c r="H62" s="23"/>
      <c r="I62" s="23"/>
      <c r="J62" s="44"/>
      <c r="K62" s="23"/>
      <c r="L62" s="23"/>
      <c r="M62" s="23"/>
    </row>
    <row r="63" spans="2:13" x14ac:dyDescent="0.3">
      <c r="B63" s="47">
        <v>1479.25144</v>
      </c>
      <c r="C63" s="7">
        <v>137.35</v>
      </c>
      <c r="D63" s="7">
        <v>20.06738</v>
      </c>
      <c r="E63" s="7">
        <v>10.76534</v>
      </c>
      <c r="F63" s="7">
        <v>18.402249999999999</v>
      </c>
      <c r="G63" s="7">
        <v>1.09048513089432</v>
      </c>
      <c r="H63" s="23"/>
      <c r="I63" s="23"/>
      <c r="J63" s="44"/>
      <c r="K63" s="23"/>
      <c r="L63" s="23"/>
      <c r="M63" s="23"/>
    </row>
    <row r="64" spans="2:13" x14ac:dyDescent="0.3">
      <c r="B64" s="47">
        <v>1479.143</v>
      </c>
      <c r="C64" s="7">
        <v>137.37</v>
      </c>
      <c r="D64" s="7">
        <v>16.372383080000002</v>
      </c>
      <c r="E64" s="7">
        <v>11.0298</v>
      </c>
      <c r="F64" s="7">
        <v>25.594866</v>
      </c>
      <c r="G64" s="7">
        <v>0.63967449878424842</v>
      </c>
      <c r="H64" s="23"/>
      <c r="I64" s="23"/>
      <c r="J64" s="44"/>
      <c r="K64" s="23"/>
      <c r="L64" s="23"/>
      <c r="M64" s="23"/>
    </row>
    <row r="65" spans="2:13" x14ac:dyDescent="0.3">
      <c r="B65" s="47">
        <v>1479.0350000000001</v>
      </c>
      <c r="C65" s="7">
        <v>137.38999999999999</v>
      </c>
      <c r="D65" s="7">
        <v>13.180436</v>
      </c>
      <c r="E65" s="7">
        <v>9.6773539999999993</v>
      </c>
      <c r="F65" s="7">
        <v>25.0547</v>
      </c>
      <c r="G65" s="7">
        <v>0.52606640670213578</v>
      </c>
      <c r="H65" s="23"/>
      <c r="I65" s="23"/>
      <c r="J65" s="44"/>
      <c r="K65" s="23"/>
      <c r="L65" s="23"/>
      <c r="M65" s="23"/>
    </row>
    <row r="66" spans="2:13" x14ac:dyDescent="0.3">
      <c r="B66" s="47">
        <v>1478.9414999999999</v>
      </c>
      <c r="C66" s="7">
        <v>137.41</v>
      </c>
      <c r="D66" s="7">
        <v>11.136984999999999</v>
      </c>
      <c r="E66" s="7">
        <v>6.6586749999999997</v>
      </c>
      <c r="F66" s="7">
        <v>19.911999999999999</v>
      </c>
      <c r="G66" s="7">
        <v>0.55931021494576139</v>
      </c>
      <c r="H66" s="23"/>
      <c r="I66" s="23"/>
      <c r="J66" s="44"/>
      <c r="K66" s="23"/>
      <c r="L66" s="23"/>
      <c r="M66" s="23"/>
    </row>
    <row r="67" spans="2:13" x14ac:dyDescent="0.3">
      <c r="B67" s="47">
        <v>1478.85554</v>
      </c>
      <c r="C67" s="7">
        <v>137.43</v>
      </c>
      <c r="D67" s="7">
        <v>10.705058960000001</v>
      </c>
      <c r="E67" s="7">
        <v>4.3890399999999996</v>
      </c>
      <c r="F67" s="7">
        <v>12.250067</v>
      </c>
      <c r="G67" s="7">
        <v>0.87387758450627262</v>
      </c>
      <c r="H67" s="23"/>
      <c r="I67" s="23"/>
      <c r="J67" s="44"/>
      <c r="K67" s="23"/>
      <c r="L67" s="23"/>
      <c r="M67" s="23"/>
    </row>
    <row r="68" spans="2:13" x14ac:dyDescent="0.3">
      <c r="B68" s="47">
        <v>1478.769</v>
      </c>
      <c r="C68" s="7">
        <v>137.44999999999999</v>
      </c>
      <c r="D68" s="7">
        <v>11.8124596</v>
      </c>
      <c r="E68" s="7">
        <v>3.2286999999999999</v>
      </c>
      <c r="F68" s="7">
        <v>7.4286700000000003</v>
      </c>
      <c r="G68" s="7">
        <v>1.5901176926690781</v>
      </c>
      <c r="H68" s="23"/>
      <c r="I68" s="23"/>
      <c r="J68" s="44"/>
      <c r="K68" s="23"/>
      <c r="L68" s="23"/>
      <c r="M68" s="23"/>
    </row>
    <row r="69" spans="2:13" x14ac:dyDescent="0.3">
      <c r="B69" s="47">
        <v>1478.6824999999999</v>
      </c>
      <c r="C69" s="7">
        <v>137.47</v>
      </c>
      <c r="D69" s="7">
        <v>13.838764439999999</v>
      </c>
      <c r="E69" s="7">
        <v>3.4103699999999999</v>
      </c>
      <c r="F69" s="7">
        <v>7.0088379999999999</v>
      </c>
      <c r="G69" s="7">
        <v>1.9744734348261437</v>
      </c>
      <c r="H69" s="23"/>
      <c r="I69" s="23"/>
      <c r="J69" s="44"/>
      <c r="K69" s="23"/>
      <c r="L69" s="23"/>
      <c r="M69" s="23"/>
    </row>
    <row r="70" spans="2:13" x14ac:dyDescent="0.3">
      <c r="B70" s="47">
        <v>1478.59646</v>
      </c>
      <c r="C70" s="7">
        <v>137.49</v>
      </c>
      <c r="D70" s="7">
        <v>14.603813799999999</v>
      </c>
      <c r="E70" s="7">
        <v>3.5057429999999998</v>
      </c>
      <c r="F70" s="7">
        <v>6.28721</v>
      </c>
      <c r="G70" s="7">
        <v>2.3227812972685817</v>
      </c>
      <c r="H70" s="23"/>
      <c r="I70" s="23"/>
      <c r="J70" s="44"/>
      <c r="K70" s="23"/>
      <c r="L70" s="23"/>
      <c r="M70" s="23"/>
    </row>
    <row r="71" spans="2:13" x14ac:dyDescent="0.3">
      <c r="B71" s="47">
        <v>1478.5100399999999</v>
      </c>
      <c r="C71" s="7">
        <v>137.51</v>
      </c>
      <c r="D71" s="7">
        <v>14.70004376</v>
      </c>
      <c r="E71" s="7">
        <v>3.008937</v>
      </c>
      <c r="F71" s="7">
        <v>3.963527</v>
      </c>
      <c r="G71" s="7">
        <v>3.7088289697534544</v>
      </c>
      <c r="H71" s="23"/>
      <c r="I71" s="23"/>
      <c r="J71" s="44"/>
      <c r="K71" s="23"/>
      <c r="L71" s="23"/>
      <c r="M71" s="23"/>
    </row>
    <row r="72" spans="2:13" x14ac:dyDescent="0.3">
      <c r="B72" s="47">
        <v>1478.4235000000001</v>
      </c>
      <c r="C72" s="7">
        <v>137.53</v>
      </c>
      <c r="D72" s="7">
        <v>15.601143240000001</v>
      </c>
      <c r="E72" s="7">
        <v>2.2346949999999999</v>
      </c>
      <c r="F72" s="7">
        <v>1.989223</v>
      </c>
      <c r="G72" s="7">
        <v>7.8428327241339968</v>
      </c>
      <c r="H72" s="23"/>
      <c r="I72" s="23"/>
      <c r="J72" s="44"/>
      <c r="K72" s="23"/>
      <c r="L72" s="23"/>
      <c r="M72" s="23"/>
    </row>
    <row r="73" spans="2:13" x14ac:dyDescent="0.3">
      <c r="B73" s="47">
        <v>1478.3375000000001</v>
      </c>
      <c r="C73" s="7">
        <v>137.55000000000001</v>
      </c>
      <c r="D73" s="7">
        <v>18.28742124</v>
      </c>
      <c r="E73" s="7">
        <v>2.0678100000000001</v>
      </c>
      <c r="F73" s="7">
        <v>2.1373229999999999</v>
      </c>
      <c r="G73" s="7">
        <v>8.5562272244298132</v>
      </c>
      <c r="H73" s="23"/>
      <c r="I73" s="23"/>
      <c r="J73" s="44"/>
      <c r="K73" s="23"/>
      <c r="L73" s="23"/>
      <c r="M73" s="23"/>
    </row>
    <row r="74" spans="2:13" x14ac:dyDescent="0.3">
      <c r="B74" s="47">
        <v>1478.2509600000001</v>
      </c>
      <c r="C74" s="7">
        <v>137.57</v>
      </c>
      <c r="D74" s="7">
        <v>20.478568360000001</v>
      </c>
      <c r="E74" s="7">
        <v>2.9224869999999998</v>
      </c>
      <c r="F74" s="7">
        <v>4.2960969999999996</v>
      </c>
      <c r="G74" s="7">
        <v>4.766784446440572</v>
      </c>
      <c r="H74" s="23"/>
      <c r="I74" s="23"/>
      <c r="J74" s="44"/>
      <c r="K74" s="23"/>
      <c r="L74" s="23"/>
      <c r="M74" s="23"/>
    </row>
    <row r="75" spans="2:13" x14ac:dyDescent="0.3">
      <c r="B75" s="47">
        <v>1478.1645000000001</v>
      </c>
      <c r="C75" s="7">
        <v>137.59</v>
      </c>
      <c r="D75" s="7">
        <v>22.948770999999997</v>
      </c>
      <c r="E75" s="7">
        <v>5.1039099999999999</v>
      </c>
      <c r="F75" s="7">
        <v>10.144825000000001</v>
      </c>
      <c r="G75" s="7">
        <v>2.2621160049581923</v>
      </c>
      <c r="H75" s="23"/>
      <c r="I75" s="23"/>
      <c r="J75" s="44"/>
      <c r="K75" s="23"/>
      <c r="L75" s="23"/>
      <c r="M75" s="23"/>
    </row>
    <row r="76" spans="2:13" x14ac:dyDescent="0.3">
      <c r="B76" s="47">
        <v>1478.0785000000001</v>
      </c>
      <c r="C76" s="7">
        <v>137.61000000000001</v>
      </c>
      <c r="D76" s="7">
        <v>25.68986804</v>
      </c>
      <c r="E76" s="7">
        <v>7.2909499999999996</v>
      </c>
      <c r="F76" s="7">
        <v>16.409433</v>
      </c>
      <c r="G76" s="7">
        <v>1.5655548878501775</v>
      </c>
      <c r="H76" s="23"/>
      <c r="I76" s="23"/>
      <c r="J76" s="44"/>
      <c r="K76" s="23"/>
      <c r="L76" s="23"/>
      <c r="M76" s="23"/>
    </row>
    <row r="77" spans="2:13" x14ac:dyDescent="0.3">
      <c r="B77" s="47">
        <v>1477.9884999999999</v>
      </c>
      <c r="C77" s="7">
        <v>137.63</v>
      </c>
      <c r="D77" s="7">
        <v>27.237755</v>
      </c>
      <c r="E77" s="7">
        <v>7.0848639999999996</v>
      </c>
      <c r="F77" s="7">
        <v>20.026</v>
      </c>
      <c r="G77" s="7">
        <v>1.3601195945271147</v>
      </c>
      <c r="H77" s="23"/>
      <c r="I77" s="23"/>
      <c r="J77" s="44"/>
      <c r="K77" s="23"/>
      <c r="L77" s="23"/>
      <c r="M77" s="23"/>
    </row>
    <row r="78" spans="2:13" x14ac:dyDescent="0.3">
      <c r="B78" s="47">
        <v>1477.8805600000001</v>
      </c>
      <c r="C78" s="7">
        <v>137.65</v>
      </c>
      <c r="D78" s="7">
        <v>25.969889960000003</v>
      </c>
      <c r="E78" s="7">
        <v>5.5014700000000003</v>
      </c>
      <c r="F78" s="7">
        <v>17.816466999999999</v>
      </c>
      <c r="G78" s="7">
        <v>1.4576341066946665</v>
      </c>
      <c r="H78" s="23"/>
      <c r="I78" s="23"/>
      <c r="J78" s="44"/>
      <c r="K78" s="23"/>
      <c r="L78" s="23"/>
      <c r="M78" s="23"/>
    </row>
    <row r="79" spans="2:13" x14ac:dyDescent="0.3">
      <c r="B79" s="47">
        <v>1477.7705000000001</v>
      </c>
      <c r="C79" s="7">
        <v>137.66999999999999</v>
      </c>
      <c r="D79" s="7">
        <v>23.668870159999997</v>
      </c>
      <c r="E79" s="7">
        <v>4.1122370000000004</v>
      </c>
      <c r="F79" s="7">
        <v>11.470807000000001</v>
      </c>
      <c r="G79" s="7">
        <v>2.0634006099134958</v>
      </c>
      <c r="H79" s="23"/>
      <c r="I79" s="23"/>
      <c r="J79" s="44"/>
      <c r="K79" s="23"/>
      <c r="L79" s="23"/>
      <c r="M79" s="23"/>
    </row>
    <row r="80" spans="2:13" x14ac:dyDescent="0.3">
      <c r="B80" s="47">
        <v>1477.6605</v>
      </c>
      <c r="C80" s="7">
        <v>137.69</v>
      </c>
      <c r="D80" s="7">
        <v>21.45214</v>
      </c>
      <c r="E80" s="7">
        <v>3.4380700000000002</v>
      </c>
      <c r="F80" s="7">
        <v>6.2117500000000003</v>
      </c>
      <c r="G80" s="7">
        <v>3.453477683422546</v>
      </c>
      <c r="H80" s="23"/>
      <c r="I80" s="23"/>
      <c r="J80" s="44"/>
      <c r="K80" s="23"/>
      <c r="L80" s="23"/>
      <c r="M80" s="23"/>
    </row>
    <row r="81" spans="2:13" x14ac:dyDescent="0.3">
      <c r="B81" s="47">
        <v>1477.55144</v>
      </c>
      <c r="C81" s="7">
        <v>137.71</v>
      </c>
      <c r="D81" s="7">
        <v>23.589578599999999</v>
      </c>
      <c r="E81" s="7">
        <v>3.8748830000000001</v>
      </c>
      <c r="F81" s="7">
        <v>6.3296200000000002</v>
      </c>
      <c r="G81" s="7">
        <v>3.7268554194406613</v>
      </c>
      <c r="H81" s="23"/>
      <c r="I81" s="23"/>
      <c r="J81" s="44"/>
      <c r="K81" s="23"/>
      <c r="L81" s="23"/>
      <c r="M81" s="23"/>
    </row>
    <row r="82" spans="2:13" x14ac:dyDescent="0.3">
      <c r="B82" s="47">
        <v>1477.4414999999999</v>
      </c>
      <c r="C82" s="7">
        <v>137.72999999999999</v>
      </c>
      <c r="D82" s="7">
        <v>29.69954624</v>
      </c>
      <c r="E82" s="7">
        <v>5.2054369999999999</v>
      </c>
      <c r="F82" s="7">
        <v>10.040172999999999</v>
      </c>
      <c r="G82" s="7">
        <v>2.9580711647100109</v>
      </c>
      <c r="H82" s="23"/>
      <c r="I82" s="23"/>
      <c r="J82" s="44"/>
      <c r="K82" s="23"/>
      <c r="L82" s="23"/>
      <c r="M82" s="23"/>
    </row>
    <row r="83" spans="2:13" x14ac:dyDescent="0.3">
      <c r="B83" s="47">
        <v>1477.3325</v>
      </c>
      <c r="C83" s="7">
        <v>137.75</v>
      </c>
      <c r="D83" s="7">
        <v>40.023304000000003</v>
      </c>
      <c r="E83" s="7">
        <v>7.4891620000000003</v>
      </c>
      <c r="F83" s="7">
        <v>18.737674999999999</v>
      </c>
      <c r="G83" s="7">
        <v>2.1359802643604398</v>
      </c>
      <c r="H83" s="23"/>
      <c r="I83" s="23"/>
      <c r="J83" s="44"/>
      <c r="K83" s="23"/>
      <c r="L83" s="23"/>
      <c r="M83" s="23"/>
    </row>
    <row r="84" spans="2:13" x14ac:dyDescent="0.3">
      <c r="B84" s="47">
        <v>1477.2225000000001</v>
      </c>
      <c r="C84" s="7">
        <v>137.77000000000001</v>
      </c>
      <c r="D84" s="7">
        <v>50.116252959999997</v>
      </c>
      <c r="E84" s="7">
        <v>9.5196229999999993</v>
      </c>
      <c r="F84" s="7">
        <v>28.860666999999999</v>
      </c>
      <c r="G84" s="7">
        <v>1.7364897685836573</v>
      </c>
      <c r="H84" s="23"/>
      <c r="I84" s="23"/>
      <c r="J84" s="44"/>
      <c r="K84" s="23"/>
      <c r="L84" s="23"/>
      <c r="M84" s="23"/>
    </row>
    <row r="85" spans="2:13" x14ac:dyDescent="0.3">
      <c r="B85" s="47">
        <v>1477.11256</v>
      </c>
      <c r="C85" s="7">
        <v>137.79</v>
      </c>
      <c r="D85" s="7">
        <v>47.646187920000003</v>
      </c>
      <c r="E85" s="7">
        <v>8.6881269999999997</v>
      </c>
      <c r="F85" s="7">
        <v>31.072334000000001</v>
      </c>
      <c r="G85" s="7">
        <v>1.5333958472511271</v>
      </c>
      <c r="H85" s="23"/>
      <c r="I85" s="23"/>
      <c r="J85" s="44"/>
      <c r="K85" s="23"/>
      <c r="L85" s="23"/>
      <c r="M85" s="23"/>
    </row>
    <row r="86" spans="2:13" x14ac:dyDescent="0.3">
      <c r="B86" s="47">
        <v>1477.0055</v>
      </c>
      <c r="C86" s="7">
        <v>137.81</v>
      </c>
      <c r="D86" s="7">
        <v>42.849031080000003</v>
      </c>
      <c r="E86" s="7">
        <v>7.6100669999999999</v>
      </c>
      <c r="F86" s="7">
        <v>29.249466000000002</v>
      </c>
      <c r="G86" s="7">
        <v>1.4649508842315275</v>
      </c>
      <c r="H86" s="23"/>
      <c r="I86" s="23"/>
      <c r="J86" s="44"/>
      <c r="K86" s="23"/>
      <c r="L86" s="23"/>
      <c r="M86" s="23"/>
    </row>
    <row r="87" spans="2:13" x14ac:dyDescent="0.3">
      <c r="B87" s="47">
        <v>1476.9135000000001</v>
      </c>
      <c r="C87" s="7">
        <v>137.83000000000001</v>
      </c>
      <c r="D87" s="7">
        <v>33.848880999999999</v>
      </c>
      <c r="E87" s="7">
        <v>5.3984550000000002</v>
      </c>
      <c r="F87" s="7">
        <v>20.6585</v>
      </c>
      <c r="G87" s="7">
        <v>1.6384965510564657</v>
      </c>
      <c r="H87" s="23"/>
      <c r="I87" s="23"/>
      <c r="J87" s="44"/>
      <c r="K87" s="23"/>
      <c r="L87" s="23"/>
      <c r="M87" s="23"/>
    </row>
    <row r="88" spans="2:13" x14ac:dyDescent="0.3">
      <c r="B88" s="47">
        <v>1476.8239599999999</v>
      </c>
      <c r="C88" s="7">
        <v>137.85</v>
      </c>
      <c r="D88" s="7">
        <v>23.00518924</v>
      </c>
      <c r="E88" s="7">
        <v>3.2038530000000001</v>
      </c>
      <c r="F88" s="7">
        <v>11.563423</v>
      </c>
      <c r="G88" s="7">
        <v>1.9894791741165223</v>
      </c>
      <c r="H88" s="23"/>
      <c r="I88" s="23"/>
      <c r="J88" s="44"/>
      <c r="K88" s="23"/>
      <c r="L88" s="23"/>
      <c r="M88" s="23"/>
    </row>
    <row r="89" spans="2:13" x14ac:dyDescent="0.3">
      <c r="B89" s="47">
        <v>1476.7349999999999</v>
      </c>
      <c r="C89" s="7">
        <v>137.87</v>
      </c>
      <c r="D89" s="7">
        <v>17.472860239999999</v>
      </c>
      <c r="E89" s="7">
        <v>2.613308</v>
      </c>
      <c r="F89" s="7">
        <v>6.4826230000000002</v>
      </c>
      <c r="G89" s="7">
        <v>2.6953380198108077</v>
      </c>
      <c r="H89" s="23"/>
      <c r="I89" s="23"/>
      <c r="J89" s="44"/>
      <c r="K89" s="23"/>
      <c r="L89" s="23"/>
      <c r="M89" s="23"/>
    </row>
    <row r="90" spans="2:13" x14ac:dyDescent="0.3">
      <c r="B90" s="47">
        <v>1476.6455000000001</v>
      </c>
      <c r="C90" s="7">
        <v>137.88999999999999</v>
      </c>
      <c r="D90" s="7">
        <v>14.624539799999999</v>
      </c>
      <c r="E90" s="7">
        <v>2.6903269999999999</v>
      </c>
      <c r="F90" s="7">
        <v>3.4666100000000002</v>
      </c>
      <c r="G90" s="7">
        <v>4.2186862092938053</v>
      </c>
      <c r="H90" s="23"/>
      <c r="I90" s="23"/>
      <c r="J90" s="44"/>
      <c r="K90" s="23"/>
      <c r="L90" s="23"/>
      <c r="M90" s="23"/>
    </row>
    <row r="91" spans="2:13" x14ac:dyDescent="0.3">
      <c r="B91" s="47">
        <v>1476.5564999999999</v>
      </c>
      <c r="C91" s="7">
        <v>137.91</v>
      </c>
      <c r="D91" s="7">
        <v>15.05896244</v>
      </c>
      <c r="E91" s="7">
        <v>3.4330829999999999</v>
      </c>
      <c r="F91" s="7">
        <v>2.1283629999999998</v>
      </c>
      <c r="G91" s="7">
        <v>7.0753731576803398</v>
      </c>
      <c r="H91" s="23"/>
      <c r="I91" s="23"/>
      <c r="J91" s="44"/>
      <c r="K91" s="23"/>
      <c r="L91" s="23"/>
      <c r="M91" s="23"/>
    </row>
    <row r="92" spans="2:13" x14ac:dyDescent="0.3">
      <c r="B92" s="47">
        <v>1476.46704</v>
      </c>
      <c r="C92" s="7">
        <v>137.93</v>
      </c>
      <c r="D92" s="7">
        <v>16.696810960000001</v>
      </c>
      <c r="E92" s="7">
        <v>5.0371199999999998</v>
      </c>
      <c r="F92" s="7">
        <v>2.0794920000000001</v>
      </c>
      <c r="G92" s="7">
        <v>8.029273957293416</v>
      </c>
      <c r="H92" s="23"/>
      <c r="I92" s="23"/>
      <c r="J92" s="44"/>
      <c r="K92" s="23"/>
      <c r="L92" s="23"/>
      <c r="M92" s="23"/>
    </row>
    <row r="93" spans="2:13" x14ac:dyDescent="0.3">
      <c r="B93" s="47">
        <v>1476.3779999999999</v>
      </c>
      <c r="C93" s="7">
        <v>137.94999999999999</v>
      </c>
      <c r="D93" s="7">
        <v>19.50325076</v>
      </c>
      <c r="E93" s="7">
        <v>6.9852530000000002</v>
      </c>
      <c r="F93" s="7">
        <v>3.1045769999999999</v>
      </c>
      <c r="G93" s="7">
        <v>6.2820960021284709</v>
      </c>
      <c r="H93" s="23"/>
      <c r="I93" s="23"/>
      <c r="J93" s="44"/>
      <c r="K93" s="23"/>
      <c r="L93" s="23"/>
      <c r="M93" s="23"/>
    </row>
    <row r="94" spans="2:13" x14ac:dyDescent="0.3">
      <c r="B94" s="47">
        <v>1476.2885000000001</v>
      </c>
      <c r="C94" s="7">
        <v>137.97</v>
      </c>
      <c r="D94" s="7">
        <v>22.63256376</v>
      </c>
      <c r="E94" s="7">
        <v>8.8680629999999994</v>
      </c>
      <c r="F94" s="7">
        <v>4.7205769999999996</v>
      </c>
      <c r="G94" s="7">
        <v>4.7944485938901114</v>
      </c>
      <c r="H94" s="23"/>
      <c r="I94" s="23"/>
      <c r="J94" s="44"/>
      <c r="K94" s="23"/>
      <c r="L94" s="23"/>
      <c r="M94" s="23"/>
    </row>
    <row r="95" spans="2:13" x14ac:dyDescent="0.3">
      <c r="B95" s="47">
        <v>1476.1994500000001</v>
      </c>
      <c r="C95" s="7">
        <v>137.99</v>
      </c>
      <c r="D95" s="7">
        <v>22.86689496</v>
      </c>
      <c r="E95" s="7">
        <v>9.0484030000000004</v>
      </c>
      <c r="F95" s="7">
        <v>6.3725420000000002</v>
      </c>
      <c r="G95" s="7">
        <v>3.5883474695027511</v>
      </c>
      <c r="H95" s="23"/>
      <c r="I95" s="23"/>
      <c r="J95" s="44"/>
      <c r="K95" s="23"/>
      <c r="L95" s="23"/>
      <c r="M95" s="23"/>
    </row>
    <row r="96" spans="2:13" x14ac:dyDescent="0.3">
      <c r="B96" s="47">
        <v>1476.11004</v>
      </c>
      <c r="C96" s="7">
        <v>138.01</v>
      </c>
      <c r="D96" s="7">
        <v>19.96430136</v>
      </c>
      <c r="E96" s="7">
        <v>7.8465670000000003</v>
      </c>
      <c r="F96" s="7">
        <v>7.2549970000000004</v>
      </c>
      <c r="G96" s="7">
        <v>2.7518000848242941</v>
      </c>
      <c r="H96" s="23"/>
      <c r="I96" s="23"/>
      <c r="J96" s="44"/>
      <c r="K96" s="23"/>
      <c r="L96" s="23"/>
      <c r="M96" s="23"/>
    </row>
    <row r="97" spans="2:13" x14ac:dyDescent="0.3">
      <c r="B97" s="47">
        <v>1476.0205000000001</v>
      </c>
      <c r="C97" s="7">
        <v>138.03</v>
      </c>
      <c r="D97" s="7">
        <v>15.557651359999999</v>
      </c>
      <c r="E97" s="7">
        <v>5.540387</v>
      </c>
      <c r="F97" s="7">
        <v>7.0342969999999996</v>
      </c>
      <c r="G97" s="7">
        <v>2.2116853126900953</v>
      </c>
      <c r="H97" s="23"/>
      <c r="I97" s="23"/>
      <c r="J97" s="44"/>
      <c r="K97" s="23"/>
      <c r="L97" s="23"/>
      <c r="M97" s="23"/>
    </row>
    <row r="98" spans="2:13" x14ac:dyDescent="0.3">
      <c r="B98" s="47">
        <v>1475.9290000000001</v>
      </c>
      <c r="C98" s="7">
        <v>138.05000000000001</v>
      </c>
      <c r="D98" s="7">
        <v>12.3940582</v>
      </c>
      <c r="E98" s="7">
        <v>3.2546650000000001</v>
      </c>
      <c r="F98" s="7">
        <v>6.3232650000000001</v>
      </c>
      <c r="G98" s="7">
        <v>1.9600725574525186</v>
      </c>
      <c r="H98" s="23"/>
      <c r="I98" s="23"/>
      <c r="J98" s="44"/>
      <c r="K98" s="23"/>
      <c r="L98" s="23"/>
      <c r="M98" s="23"/>
    </row>
    <row r="99" spans="2:13" x14ac:dyDescent="0.3">
      <c r="B99" s="47">
        <v>1475.83645</v>
      </c>
      <c r="C99" s="7">
        <v>138.07</v>
      </c>
      <c r="D99" s="7">
        <v>11.55419704</v>
      </c>
      <c r="E99" s="7">
        <v>2.0768399999999998</v>
      </c>
      <c r="F99" s="7">
        <v>5.5836329999999998</v>
      </c>
      <c r="G99" s="7">
        <v>2.0692973624878284</v>
      </c>
      <c r="H99" s="23"/>
      <c r="I99" s="23"/>
      <c r="J99" s="44"/>
      <c r="K99" s="23"/>
      <c r="L99" s="23"/>
      <c r="M99" s="23"/>
    </row>
    <row r="100" spans="2:13" x14ac:dyDescent="0.3">
      <c r="B100" s="47">
        <v>1475.7439999999999</v>
      </c>
      <c r="C100" s="7">
        <v>138.09</v>
      </c>
      <c r="D100" s="7">
        <v>10.87743476</v>
      </c>
      <c r="E100" s="7">
        <v>2.0824630000000002</v>
      </c>
      <c r="F100" s="7">
        <v>4.5163770000000003</v>
      </c>
      <c r="G100" s="7">
        <v>2.4084425990124383</v>
      </c>
      <c r="H100" s="23"/>
      <c r="I100" s="23"/>
      <c r="J100" s="44"/>
      <c r="K100" s="23"/>
      <c r="L100" s="23"/>
      <c r="M100" s="23"/>
    </row>
    <row r="101" spans="2:13" x14ac:dyDescent="0.3">
      <c r="B101" s="47">
        <v>1475.652</v>
      </c>
      <c r="C101" s="7">
        <v>138.11000000000001</v>
      </c>
      <c r="D101" s="7">
        <v>9.8406720399999994</v>
      </c>
      <c r="E101" s="7">
        <v>2.5548129999999998</v>
      </c>
      <c r="F101" s="7">
        <v>3.0259830000000001</v>
      </c>
      <c r="G101" s="7">
        <v>3.2520579395191578</v>
      </c>
      <c r="H101" s="23"/>
      <c r="I101" s="23"/>
      <c r="J101" s="44"/>
      <c r="K101" s="23"/>
      <c r="L101" s="23"/>
      <c r="M101" s="23"/>
    </row>
    <row r="102" spans="2:13" x14ac:dyDescent="0.3">
      <c r="B102" s="47">
        <v>1475.559</v>
      </c>
      <c r="C102" s="7">
        <v>138.13</v>
      </c>
      <c r="D102" s="7">
        <v>8.90329704</v>
      </c>
      <c r="E102" s="7">
        <v>3.7500369999999998</v>
      </c>
      <c r="F102" s="7">
        <v>1.831383</v>
      </c>
      <c r="G102" s="7">
        <v>4.8615156086957239</v>
      </c>
      <c r="H102" s="23"/>
      <c r="I102" s="23"/>
      <c r="J102" s="44"/>
      <c r="K102" s="23"/>
      <c r="L102" s="23"/>
      <c r="M102" s="23"/>
    </row>
    <row r="103" spans="2:13" x14ac:dyDescent="0.3">
      <c r="B103" s="47">
        <v>1475.46705</v>
      </c>
      <c r="C103" s="7">
        <v>138.15</v>
      </c>
      <c r="D103" s="7">
        <v>8.8854481599999993</v>
      </c>
      <c r="E103" s="7">
        <v>5.7727930000000001</v>
      </c>
      <c r="F103" s="7">
        <v>1.9686570000000001</v>
      </c>
      <c r="G103" s="7">
        <v>4.5134567169395172</v>
      </c>
      <c r="H103" s="23"/>
      <c r="I103" s="23"/>
      <c r="J103" s="44"/>
      <c r="K103" s="23"/>
      <c r="L103" s="23"/>
      <c r="M103" s="23"/>
    </row>
    <row r="104" spans="2:13" x14ac:dyDescent="0.3">
      <c r="B104" s="47">
        <v>1475.3744999999999</v>
      </c>
      <c r="C104" s="7">
        <v>138.16999999999999</v>
      </c>
      <c r="D104" s="7">
        <v>10.260363399999999</v>
      </c>
      <c r="E104" s="7">
        <v>8.8336500000000004</v>
      </c>
      <c r="F104" s="7">
        <v>3.34483</v>
      </c>
      <c r="G104" s="7">
        <v>3.0675291120923931</v>
      </c>
      <c r="H104" s="23"/>
      <c r="I104" s="23"/>
      <c r="J104" s="44"/>
      <c r="K104" s="23"/>
      <c r="L104" s="23"/>
      <c r="M104" s="23"/>
    </row>
    <row r="105" spans="2:13" x14ac:dyDescent="0.3">
      <c r="B105" s="47">
        <v>1475.2819999999999</v>
      </c>
      <c r="C105" s="7">
        <v>138.19</v>
      </c>
      <c r="D105" s="7">
        <v>12.2619088</v>
      </c>
      <c r="E105" s="7">
        <v>12.359575</v>
      </c>
      <c r="F105" s="7">
        <v>6.4157599999999997</v>
      </c>
      <c r="G105" s="7">
        <v>1.9112168784368495</v>
      </c>
      <c r="H105" s="23"/>
      <c r="I105" s="23"/>
      <c r="J105" s="44"/>
      <c r="K105" s="23"/>
      <c r="L105" s="23"/>
      <c r="M105" s="23"/>
    </row>
    <row r="106" spans="2:13" x14ac:dyDescent="0.3">
      <c r="B106" s="47">
        <v>1475.1894500000001</v>
      </c>
      <c r="C106" s="7">
        <v>138.21</v>
      </c>
      <c r="D106" s="7">
        <v>13.829628399999999</v>
      </c>
      <c r="E106" s="7">
        <v>13.7987</v>
      </c>
      <c r="F106" s="7">
        <v>11.056430000000001</v>
      </c>
      <c r="G106" s="7">
        <v>1.2508222274278404</v>
      </c>
      <c r="H106" s="23"/>
      <c r="I106" s="23"/>
      <c r="J106" s="44"/>
      <c r="K106" s="23"/>
      <c r="L106" s="23"/>
      <c r="M106" s="23"/>
    </row>
    <row r="107" spans="2:13" x14ac:dyDescent="0.3">
      <c r="B107" s="47">
        <v>1475.097</v>
      </c>
      <c r="C107" s="7">
        <v>138.22999999999999</v>
      </c>
      <c r="D107" s="7">
        <v>13.88308396</v>
      </c>
      <c r="E107" s="7">
        <v>13.474</v>
      </c>
      <c r="F107" s="7">
        <v>15.240966999999999</v>
      </c>
      <c r="G107" s="7">
        <v>0.91090571615304994</v>
      </c>
      <c r="H107" s="23"/>
      <c r="I107" s="23"/>
      <c r="J107" s="44"/>
      <c r="K107" s="23"/>
      <c r="L107" s="23"/>
      <c r="M107" s="23"/>
    </row>
    <row r="108" spans="2:13" x14ac:dyDescent="0.3">
      <c r="B108" s="47">
        <v>1475.0050000000001</v>
      </c>
      <c r="C108" s="7">
        <v>138.25</v>
      </c>
      <c r="D108" s="7">
        <v>13.817081999999999</v>
      </c>
      <c r="E108" s="7">
        <v>11.635633</v>
      </c>
      <c r="F108" s="7">
        <v>15.627649999999999</v>
      </c>
      <c r="G108" s="7">
        <v>0.88414329729677843</v>
      </c>
      <c r="H108" s="23"/>
      <c r="I108" s="23"/>
      <c r="J108" s="44"/>
      <c r="K108" s="23"/>
      <c r="L108" s="23"/>
      <c r="M108" s="23"/>
    </row>
    <row r="109" spans="2:13" x14ac:dyDescent="0.3">
      <c r="B109" s="47">
        <v>1474.915</v>
      </c>
      <c r="C109" s="7">
        <v>138.27000000000001</v>
      </c>
      <c r="D109" s="7">
        <v>12.03192396</v>
      </c>
      <c r="E109" s="7">
        <v>7.7070100000000004</v>
      </c>
      <c r="F109" s="7">
        <v>15.161467</v>
      </c>
      <c r="G109" s="7">
        <v>0.79358573678919064</v>
      </c>
      <c r="H109" s="23"/>
      <c r="I109" s="23"/>
      <c r="J109" s="44"/>
      <c r="K109" s="23"/>
      <c r="L109" s="23"/>
      <c r="M109" s="23"/>
    </row>
    <row r="110" spans="2:13" x14ac:dyDescent="0.3">
      <c r="B110" s="47">
        <v>1474.82555</v>
      </c>
      <c r="C110" s="7">
        <v>138.29</v>
      </c>
      <c r="D110" s="7">
        <v>11.023015039999999</v>
      </c>
      <c r="E110" s="7">
        <v>5.2869429999999999</v>
      </c>
      <c r="F110" s="7">
        <v>13.407933</v>
      </c>
      <c r="G110" s="7">
        <v>0.82212635161586789</v>
      </c>
      <c r="H110" s="23"/>
      <c r="I110" s="23"/>
      <c r="J110" s="44"/>
      <c r="K110" s="23"/>
      <c r="L110" s="23"/>
      <c r="M110" s="23"/>
    </row>
    <row r="111" spans="2:13" x14ac:dyDescent="0.3">
      <c r="B111" s="47">
        <v>1474.7355</v>
      </c>
      <c r="C111" s="7">
        <v>138.31</v>
      </c>
      <c r="D111" s="7">
        <v>11.914943999999998</v>
      </c>
      <c r="E111" s="7">
        <v>4.68058</v>
      </c>
      <c r="F111" s="7">
        <v>11.5663</v>
      </c>
      <c r="G111" s="7">
        <v>1.0301430881094211</v>
      </c>
      <c r="H111" s="23"/>
      <c r="I111" s="23"/>
      <c r="J111" s="44"/>
      <c r="K111" s="23"/>
      <c r="L111" s="23"/>
      <c r="M111" s="23"/>
    </row>
    <row r="112" spans="2:13" x14ac:dyDescent="0.3">
      <c r="B112" s="47">
        <v>1474.6455000000001</v>
      </c>
      <c r="C112" s="7">
        <v>138.33000000000001</v>
      </c>
      <c r="D112" s="7">
        <v>11.93070844</v>
      </c>
      <c r="E112" s="7">
        <v>4.7952120000000003</v>
      </c>
      <c r="F112" s="7">
        <v>8.7063880000000005</v>
      </c>
      <c r="G112" s="7">
        <v>1.3703396218960147</v>
      </c>
      <c r="H112" s="23"/>
      <c r="I112" s="23"/>
      <c r="J112" s="44"/>
      <c r="K112" s="23"/>
      <c r="L112" s="23"/>
      <c r="M112" s="23"/>
    </row>
    <row r="113" spans="2:13" x14ac:dyDescent="0.3">
      <c r="B113" s="47">
        <v>1474.55645</v>
      </c>
      <c r="C113" s="7">
        <v>138.35</v>
      </c>
      <c r="D113" s="7">
        <v>10.615149359999998</v>
      </c>
      <c r="E113" s="7">
        <v>5.1132569999999999</v>
      </c>
      <c r="F113" s="7">
        <v>4.2906969999999998</v>
      </c>
      <c r="G113" s="7">
        <v>2.4739918386220232</v>
      </c>
      <c r="H113" s="23"/>
      <c r="I113" s="23"/>
      <c r="J113" s="44"/>
      <c r="K113" s="23"/>
      <c r="L113" s="23"/>
      <c r="M113" s="23"/>
    </row>
    <row r="114" spans="2:13" x14ac:dyDescent="0.3">
      <c r="B114" s="47">
        <v>1474.4665</v>
      </c>
      <c r="C114" s="7">
        <v>138.37</v>
      </c>
      <c r="D114" s="7">
        <v>10.747668640000001</v>
      </c>
      <c r="E114" s="7">
        <v>5.8294170000000003</v>
      </c>
      <c r="F114" s="7">
        <v>2.7292529999999999</v>
      </c>
      <c r="G114" s="7">
        <v>3.9379524873655907</v>
      </c>
      <c r="H114" s="23"/>
      <c r="I114" s="23"/>
      <c r="J114" s="44"/>
      <c r="K114" s="23"/>
      <c r="L114" s="23"/>
      <c r="M114" s="23"/>
    </row>
    <row r="115" spans="2:13" x14ac:dyDescent="0.3">
      <c r="B115" s="47">
        <v>1474.3765000000001</v>
      </c>
      <c r="C115" s="7">
        <v>138.38999999999999</v>
      </c>
      <c r="D115" s="7">
        <v>11.525177999999999</v>
      </c>
      <c r="E115" s="7">
        <v>7.4877200000000004</v>
      </c>
      <c r="F115" s="7">
        <v>3.4768500000000002</v>
      </c>
      <c r="G115" s="7">
        <v>3.3148332542387502</v>
      </c>
      <c r="H115" s="23"/>
      <c r="I115" s="23"/>
      <c r="J115" s="44"/>
      <c r="K115" s="23"/>
      <c r="L115" s="23"/>
      <c r="M115" s="23"/>
    </row>
    <row r="116" spans="2:13" x14ac:dyDescent="0.3">
      <c r="B116" s="47">
        <v>1474.2874999999999</v>
      </c>
      <c r="C116" s="7">
        <v>138.41</v>
      </c>
      <c r="D116" s="7">
        <v>12.86005024</v>
      </c>
      <c r="E116" s="7">
        <v>9.5822459999999996</v>
      </c>
      <c r="F116" s="7">
        <v>4.4365230000000002</v>
      </c>
      <c r="G116" s="7">
        <v>2.8986776897133182</v>
      </c>
      <c r="H116" s="23"/>
      <c r="I116" s="23"/>
      <c r="J116" s="44"/>
      <c r="K116" s="23"/>
      <c r="L116" s="23"/>
      <c r="M116" s="23"/>
    </row>
    <row r="117" spans="2:13" x14ac:dyDescent="0.3">
      <c r="B117" s="47">
        <v>1474.1975500000001</v>
      </c>
      <c r="C117" s="7">
        <v>138.43</v>
      </c>
      <c r="D117" s="7">
        <v>13.77028836</v>
      </c>
      <c r="E117" s="7">
        <v>10.9657</v>
      </c>
      <c r="F117" s="7">
        <v>6.1700970000000002</v>
      </c>
      <c r="G117" s="7">
        <v>2.2317782621569808</v>
      </c>
      <c r="H117" s="23"/>
      <c r="I117" s="23"/>
      <c r="J117" s="44"/>
      <c r="K117" s="23"/>
      <c r="L117" s="23"/>
      <c r="M117" s="23"/>
    </row>
    <row r="118" spans="2:13" x14ac:dyDescent="0.3">
      <c r="B118" s="47">
        <v>1474.1075000000001</v>
      </c>
      <c r="C118" s="7">
        <v>138.44999999999999</v>
      </c>
      <c r="D118" s="7">
        <v>12.554121840000001</v>
      </c>
      <c r="E118" s="7">
        <v>10.415737</v>
      </c>
      <c r="F118" s="7">
        <v>9.5570430000000002</v>
      </c>
      <c r="G118" s="7">
        <v>1.3135989698905823</v>
      </c>
      <c r="H118" s="23"/>
      <c r="I118" s="23"/>
      <c r="J118" s="44"/>
      <c r="K118" s="23"/>
      <c r="L118" s="23"/>
      <c r="M118" s="23"/>
    </row>
    <row r="119" spans="2:13" x14ac:dyDescent="0.3">
      <c r="B119" s="47">
        <v>1474.018</v>
      </c>
      <c r="C119" s="7">
        <v>138.47</v>
      </c>
      <c r="D119" s="7">
        <v>10.539697879999999</v>
      </c>
      <c r="E119" s="7">
        <v>7.2680600000000002</v>
      </c>
      <c r="F119" s="7">
        <v>15.490226</v>
      </c>
      <c r="G119" s="7">
        <v>0.68040956148735332</v>
      </c>
      <c r="H119" s="23"/>
      <c r="I119" s="23"/>
      <c r="J119" s="44"/>
      <c r="K119" s="23"/>
      <c r="L119" s="23"/>
      <c r="M119" s="23"/>
    </row>
    <row r="120" spans="2:13" x14ac:dyDescent="0.3">
      <c r="B120" s="47">
        <v>1473.9229499999999</v>
      </c>
      <c r="C120" s="7">
        <v>138.49</v>
      </c>
      <c r="D120" s="7">
        <v>8.9795840400000007</v>
      </c>
      <c r="E120" s="7">
        <v>3.4714330000000002</v>
      </c>
      <c r="F120" s="7">
        <v>14.480133</v>
      </c>
      <c r="G120" s="7">
        <v>0.62013132337941923</v>
      </c>
      <c r="H120" s="23"/>
      <c r="I120" s="23"/>
      <c r="J120" s="44"/>
      <c r="K120" s="23"/>
      <c r="L120" s="23"/>
      <c r="M120" s="23"/>
    </row>
    <row r="121" spans="2:13" x14ac:dyDescent="0.3">
      <c r="B121" s="47">
        <v>1473.8270500000001</v>
      </c>
      <c r="C121" s="7">
        <v>138.51</v>
      </c>
      <c r="D121" s="7">
        <v>8.4687998000000011</v>
      </c>
      <c r="E121" s="7">
        <v>1.8669530000000001</v>
      </c>
      <c r="F121" s="7">
        <v>8.7610600000000005</v>
      </c>
      <c r="G121" s="7">
        <v>0.96664100006163645</v>
      </c>
      <c r="H121" s="23"/>
      <c r="I121" s="23"/>
      <c r="J121" s="44"/>
      <c r="K121" s="23"/>
      <c r="L121" s="23"/>
      <c r="M121" s="23"/>
    </row>
    <row r="122" spans="2:13" x14ac:dyDescent="0.3">
      <c r="B122" s="47">
        <v>1473.732</v>
      </c>
      <c r="C122" s="7">
        <v>138.53</v>
      </c>
      <c r="D122" s="7">
        <v>8.8802259600000006</v>
      </c>
      <c r="E122" s="7">
        <v>1.60842</v>
      </c>
      <c r="F122" s="7">
        <v>3.5151669999999999</v>
      </c>
      <c r="G122" s="7">
        <v>2.5262600496647813</v>
      </c>
      <c r="H122" s="23"/>
      <c r="I122" s="23"/>
      <c r="J122" s="44"/>
      <c r="K122" s="23"/>
      <c r="L122" s="23"/>
      <c r="M122" s="23"/>
    </row>
    <row r="123" spans="2:13" x14ac:dyDescent="0.3">
      <c r="B123" s="47">
        <v>1473.636</v>
      </c>
      <c r="C123" s="7">
        <v>138.55000000000001</v>
      </c>
      <c r="D123" s="7">
        <v>9.9485484399999997</v>
      </c>
      <c r="E123" s="7">
        <v>1.7714730000000001</v>
      </c>
      <c r="F123" s="7">
        <v>1.2170129999999999</v>
      </c>
      <c r="G123" s="7">
        <v>8.1745621780539732</v>
      </c>
      <c r="H123" s="23"/>
      <c r="I123" s="23"/>
      <c r="J123" s="44"/>
      <c r="K123" s="23"/>
      <c r="L123" s="23"/>
      <c r="M123" s="23"/>
    </row>
    <row r="124" spans="2:13" x14ac:dyDescent="0.3">
      <c r="B124" s="47">
        <v>1473.5399500000001</v>
      </c>
      <c r="C124" s="7">
        <v>138.57</v>
      </c>
      <c r="D124" s="7">
        <v>10.5052802</v>
      </c>
      <c r="E124" s="7">
        <v>2.6251370000000001</v>
      </c>
      <c r="F124" s="7">
        <v>1.3504400000000001</v>
      </c>
      <c r="G124" s="7">
        <v>7.7791536091940401</v>
      </c>
      <c r="H124" s="23"/>
      <c r="I124" s="23"/>
      <c r="J124" s="44"/>
      <c r="K124" s="23"/>
      <c r="L124" s="23"/>
      <c r="M124" s="23"/>
    </row>
    <row r="125" spans="2:13" x14ac:dyDescent="0.3">
      <c r="B125" s="47">
        <v>1473.444</v>
      </c>
      <c r="C125" s="7">
        <v>138.59</v>
      </c>
      <c r="D125" s="7">
        <v>11.80161464</v>
      </c>
      <c r="E125" s="7">
        <v>4.4349800000000004</v>
      </c>
      <c r="F125" s="7">
        <v>2.380153</v>
      </c>
      <c r="G125" s="7">
        <v>4.9583428628327679</v>
      </c>
      <c r="H125" s="23"/>
      <c r="I125" s="23"/>
      <c r="J125" s="44"/>
      <c r="K125" s="23"/>
      <c r="L125" s="23"/>
      <c r="M125" s="23"/>
    </row>
    <row r="126" spans="2:13" x14ac:dyDescent="0.3">
      <c r="B126" s="47">
        <v>1473.348</v>
      </c>
      <c r="C126" s="7">
        <v>138.61000000000001</v>
      </c>
      <c r="D126" s="7">
        <v>13.708263559999999</v>
      </c>
      <c r="E126" s="7">
        <v>6.8393199999999998</v>
      </c>
      <c r="F126" s="7">
        <v>4.5017620000000003</v>
      </c>
      <c r="G126" s="7">
        <v>3.0450884698036007</v>
      </c>
      <c r="H126" s="23"/>
      <c r="I126" s="23"/>
      <c r="J126" s="44"/>
      <c r="K126" s="23"/>
      <c r="L126" s="23"/>
      <c r="M126" s="23"/>
    </row>
    <row r="127" spans="2:13" x14ac:dyDescent="0.3">
      <c r="B127" s="47">
        <v>1473.2529999999999</v>
      </c>
      <c r="C127" s="7">
        <v>138.63</v>
      </c>
      <c r="D127" s="7">
        <v>14.456801800000001</v>
      </c>
      <c r="E127" s="7">
        <v>8.6389200000000006</v>
      </c>
      <c r="F127" s="7">
        <v>8.7172099999999997</v>
      </c>
      <c r="G127" s="7">
        <v>1.6584207332391903</v>
      </c>
      <c r="H127" s="23"/>
      <c r="I127" s="23"/>
      <c r="J127" s="44"/>
      <c r="K127" s="23"/>
      <c r="L127" s="23"/>
      <c r="M127" s="23"/>
    </row>
    <row r="128" spans="2:13" x14ac:dyDescent="0.3">
      <c r="B128" s="47">
        <v>1473.15705</v>
      </c>
      <c r="C128" s="7">
        <v>138.65</v>
      </c>
      <c r="D128" s="7">
        <v>13.870569999999999</v>
      </c>
      <c r="E128" s="7">
        <v>8.6631649999999993</v>
      </c>
      <c r="F128" s="7">
        <v>12.297750000000001</v>
      </c>
      <c r="G128" s="7">
        <v>1.1278949401313247</v>
      </c>
      <c r="H128" s="23"/>
      <c r="I128" s="23"/>
      <c r="J128" s="44"/>
      <c r="K128" s="23"/>
      <c r="L128" s="23"/>
      <c r="M128" s="23"/>
    </row>
    <row r="129" spans="2:13" x14ac:dyDescent="0.3">
      <c r="B129" s="47">
        <v>1473.0609999999999</v>
      </c>
      <c r="C129" s="7">
        <v>138.66999999999999</v>
      </c>
      <c r="D129" s="63">
        <v>-0.999</v>
      </c>
      <c r="E129" s="63">
        <v>-0.999</v>
      </c>
      <c r="F129" s="63">
        <v>-0.999</v>
      </c>
      <c r="G129" s="63">
        <v>-0.999</v>
      </c>
      <c r="H129" s="61"/>
      <c r="I129" s="61"/>
      <c r="J129" s="44"/>
      <c r="K129" s="61"/>
      <c r="L129" s="61"/>
      <c r="M129" s="61"/>
    </row>
    <row r="130" spans="2:13" x14ac:dyDescent="0.3">
      <c r="B130" s="47">
        <v>1472.9525000000001</v>
      </c>
      <c r="C130" s="7">
        <v>138.69</v>
      </c>
      <c r="D130" s="7">
        <v>11.04043588</v>
      </c>
      <c r="E130" s="7">
        <v>2.996</v>
      </c>
      <c r="F130" s="7">
        <v>16.572201</v>
      </c>
      <c r="G130" s="7">
        <v>0.66620214659477039</v>
      </c>
      <c r="H130" s="23"/>
      <c r="I130" s="23"/>
      <c r="J130" s="44"/>
      <c r="K130" s="23"/>
      <c r="L130" s="23"/>
      <c r="M130" s="23"/>
    </row>
    <row r="131" spans="2:13" x14ac:dyDescent="0.3">
      <c r="B131" s="47">
        <v>1472.8214399999999</v>
      </c>
      <c r="C131" s="7">
        <v>138.71</v>
      </c>
      <c r="D131" s="7">
        <v>10.260484</v>
      </c>
      <c r="E131" s="7">
        <v>2.5504199999999999</v>
      </c>
      <c r="F131" s="7">
        <v>13.2118</v>
      </c>
      <c r="G131" s="7">
        <v>0.77661514706550205</v>
      </c>
      <c r="H131" s="23"/>
      <c r="I131" s="23"/>
      <c r="J131" s="44"/>
      <c r="K131" s="23"/>
      <c r="L131" s="23"/>
      <c r="M131" s="23"/>
    </row>
    <row r="132" spans="2:13" x14ac:dyDescent="0.3">
      <c r="B132" s="47">
        <v>1472.6904999999999</v>
      </c>
      <c r="C132" s="7">
        <v>138.72999999999999</v>
      </c>
      <c r="D132" s="63">
        <v>-0.999</v>
      </c>
      <c r="E132" s="63">
        <v>-0.999</v>
      </c>
      <c r="F132" s="63">
        <v>-0.999</v>
      </c>
      <c r="G132" s="63">
        <v>-0.999</v>
      </c>
      <c r="H132" s="61"/>
      <c r="I132" s="61"/>
      <c r="J132" s="44"/>
      <c r="K132" s="61"/>
      <c r="L132" s="61"/>
      <c r="M132" s="61"/>
    </row>
    <row r="133" spans="2:13" x14ac:dyDescent="0.3">
      <c r="B133" s="47">
        <v>1472.559</v>
      </c>
      <c r="C133" s="7">
        <v>138.75</v>
      </c>
      <c r="D133" s="7">
        <v>10.997917000000001</v>
      </c>
      <c r="E133" s="7">
        <v>3.747385</v>
      </c>
      <c r="F133" s="7">
        <v>2.854025</v>
      </c>
      <c r="G133" s="7">
        <v>3.853476055745833</v>
      </c>
      <c r="H133" s="23"/>
      <c r="I133" s="23"/>
      <c r="J133" s="44"/>
      <c r="K133" s="23"/>
      <c r="L133" s="23"/>
      <c r="M133" s="23"/>
    </row>
    <row r="134" spans="2:13" x14ac:dyDescent="0.3">
      <c r="B134" s="47">
        <v>1472.4285</v>
      </c>
      <c r="C134" s="7">
        <v>138.77000000000001</v>
      </c>
      <c r="D134" s="7">
        <v>13.337415200000001</v>
      </c>
      <c r="E134" s="7">
        <v>5.4385969999999997</v>
      </c>
      <c r="F134" s="7">
        <v>5.3209150000000003</v>
      </c>
      <c r="G134" s="7">
        <v>2.5066018156651628</v>
      </c>
      <c r="H134" s="23"/>
      <c r="I134" s="23"/>
      <c r="J134" s="44"/>
      <c r="K134" s="23"/>
      <c r="L134" s="23"/>
      <c r="M134" s="23"/>
    </row>
    <row r="135" spans="2:13" x14ac:dyDescent="0.3">
      <c r="B135" s="47">
        <v>1472.2970700000001</v>
      </c>
      <c r="C135" s="7">
        <v>138.79</v>
      </c>
      <c r="D135" s="7">
        <v>13.93463816</v>
      </c>
      <c r="E135" s="7">
        <v>5.8573329999999997</v>
      </c>
      <c r="F135" s="7">
        <v>9.1074570000000001</v>
      </c>
      <c r="G135" s="7">
        <v>1.5300251387407044</v>
      </c>
      <c r="H135" s="23"/>
      <c r="I135" s="23"/>
      <c r="J135" s="44"/>
      <c r="K135" s="23"/>
      <c r="L135" s="23"/>
      <c r="M135" s="23"/>
    </row>
    <row r="136" spans="2:13" x14ac:dyDescent="0.3">
      <c r="B136" s="47">
        <v>1472.1659999999999</v>
      </c>
      <c r="C136" s="7">
        <v>138.81</v>
      </c>
      <c r="D136" s="7">
        <v>11.30029536</v>
      </c>
      <c r="E136" s="7">
        <v>4.6465160000000001</v>
      </c>
      <c r="F136" s="7">
        <v>10.151147</v>
      </c>
      <c r="G136" s="7">
        <v>1.1132037946056736</v>
      </c>
      <c r="H136" s="23"/>
      <c r="I136" s="23"/>
      <c r="J136" s="44"/>
      <c r="K136" s="23"/>
      <c r="L136" s="23"/>
      <c r="M136" s="23"/>
    </row>
    <row r="137" spans="2:13" x14ac:dyDescent="0.3">
      <c r="B137" s="47">
        <v>1472.0350000000001</v>
      </c>
      <c r="C137" s="7">
        <v>138.83000000000001</v>
      </c>
      <c r="D137" s="7">
        <v>8.4002609600000007</v>
      </c>
      <c r="E137" s="7">
        <v>2.8551799999999998</v>
      </c>
      <c r="F137" s="7">
        <v>7.7622169999999997</v>
      </c>
      <c r="G137" s="7">
        <v>1.0821986759710533</v>
      </c>
      <c r="H137" s="23"/>
      <c r="I137" s="23"/>
      <c r="J137" s="44"/>
      <c r="K137" s="23"/>
      <c r="L137" s="23"/>
      <c r="M137" s="23"/>
    </row>
    <row r="138" spans="2:13" x14ac:dyDescent="0.3">
      <c r="B138" s="47">
        <v>1471.9169400000001</v>
      </c>
      <c r="C138" s="7">
        <v>138.85</v>
      </c>
      <c r="D138" s="7">
        <v>7.3070982000000004</v>
      </c>
      <c r="E138" s="7">
        <v>1.9555169999999999</v>
      </c>
      <c r="F138" s="7">
        <v>5.01729</v>
      </c>
      <c r="G138" s="7">
        <v>1.4563834659746597</v>
      </c>
      <c r="H138" s="23"/>
      <c r="I138" s="23"/>
      <c r="J138" s="44"/>
      <c r="K138" s="23"/>
      <c r="L138" s="23"/>
      <c r="M138" s="23"/>
    </row>
    <row r="139" spans="2:13" x14ac:dyDescent="0.3">
      <c r="B139" s="47">
        <v>1471.8040000000001</v>
      </c>
      <c r="C139" s="7">
        <v>138.87</v>
      </c>
      <c r="D139" s="7">
        <v>7.2038128399999994</v>
      </c>
      <c r="E139" s="7">
        <v>1.72502</v>
      </c>
      <c r="F139" s="7">
        <v>3.306543</v>
      </c>
      <c r="G139" s="7">
        <v>2.1786539113509185</v>
      </c>
      <c r="H139" s="23"/>
      <c r="I139" s="23"/>
      <c r="J139" s="44"/>
      <c r="K139" s="23"/>
      <c r="L139" s="23"/>
      <c r="M139" s="23"/>
    </row>
    <row r="140" spans="2:13" x14ac:dyDescent="0.3">
      <c r="B140" s="47">
        <v>1471.6904999999999</v>
      </c>
      <c r="C140" s="7">
        <v>138.88999999999999</v>
      </c>
      <c r="D140" s="7">
        <v>7.4865530399999995</v>
      </c>
      <c r="E140" s="7">
        <v>1.7869930000000001</v>
      </c>
      <c r="F140" s="7">
        <v>2.1633330000000002</v>
      </c>
      <c r="G140" s="7">
        <v>3.4606567920888733</v>
      </c>
      <c r="H140" s="23"/>
      <c r="I140" s="23"/>
      <c r="J140" s="44"/>
      <c r="K140" s="23"/>
      <c r="L140" s="23"/>
      <c r="M140" s="23"/>
    </row>
    <row r="141" spans="2:13" x14ac:dyDescent="0.3">
      <c r="B141" s="47">
        <v>1471.5775000000001</v>
      </c>
      <c r="C141" s="7">
        <v>138.91</v>
      </c>
      <c r="D141" s="7">
        <v>7.8179492000000002</v>
      </c>
      <c r="E141" s="7">
        <v>2.0263369999999998</v>
      </c>
      <c r="F141" s="7">
        <v>1.3848400000000001</v>
      </c>
      <c r="G141" s="7">
        <v>5.6453808382195776</v>
      </c>
      <c r="H141" s="23"/>
      <c r="I141" s="23"/>
      <c r="J141" s="44"/>
      <c r="K141" s="23"/>
      <c r="L141" s="23"/>
      <c r="M141" s="23"/>
    </row>
    <row r="142" spans="2:13" x14ac:dyDescent="0.3">
      <c r="B142" s="47">
        <v>1471.4645599999999</v>
      </c>
      <c r="C142" s="7">
        <v>138.93</v>
      </c>
      <c r="D142" s="7">
        <v>8.9486885999999988</v>
      </c>
      <c r="E142" s="7">
        <v>3.8362599999999998</v>
      </c>
      <c r="F142" s="7">
        <v>1.947495</v>
      </c>
      <c r="G142" s="7">
        <v>4.5949738510240072</v>
      </c>
      <c r="H142" s="23"/>
      <c r="I142" s="23"/>
      <c r="J142" s="44"/>
      <c r="K142" s="23"/>
      <c r="L142" s="23"/>
      <c r="M142" s="23"/>
    </row>
    <row r="143" spans="2:13" x14ac:dyDescent="0.3">
      <c r="B143" s="47">
        <v>1471.3515</v>
      </c>
      <c r="C143" s="7">
        <v>138.94999999999999</v>
      </c>
      <c r="D143" s="7">
        <v>11.843307200000002</v>
      </c>
      <c r="E143" s="7">
        <v>7.4330170000000004</v>
      </c>
      <c r="F143" s="7">
        <v>4.1549399999999999</v>
      </c>
      <c r="G143" s="7">
        <v>2.8504159386176462</v>
      </c>
      <c r="H143" s="23"/>
      <c r="I143" s="23"/>
      <c r="J143" s="44"/>
      <c r="K143" s="23"/>
      <c r="L143" s="23"/>
      <c r="M143" s="23"/>
    </row>
    <row r="144" spans="2:13" x14ac:dyDescent="0.3">
      <c r="B144" s="47">
        <v>1471.2384999999999</v>
      </c>
      <c r="C144" s="7">
        <v>138.97</v>
      </c>
      <c r="D144" s="7">
        <v>15.537789440000001</v>
      </c>
      <c r="E144" s="7">
        <v>11.1836</v>
      </c>
      <c r="F144" s="7">
        <v>7.6778630000000003</v>
      </c>
      <c r="G144" s="7">
        <v>2.0237127752865609</v>
      </c>
      <c r="H144" s="23"/>
      <c r="I144" s="23"/>
      <c r="J144" s="44"/>
      <c r="K144" s="23"/>
      <c r="L144" s="23"/>
      <c r="M144" s="23"/>
    </row>
    <row r="145" spans="2:13" x14ac:dyDescent="0.3">
      <c r="B145" s="47">
        <v>1471.1249399999999</v>
      </c>
      <c r="C145" s="7">
        <v>138.99</v>
      </c>
      <c r="D145" s="7">
        <v>17.142574400000001</v>
      </c>
      <c r="E145" s="7">
        <v>12.077133</v>
      </c>
      <c r="F145" s="7">
        <v>10.48188</v>
      </c>
      <c r="G145" s="7">
        <v>1.6354484500871982</v>
      </c>
      <c r="H145" s="23"/>
      <c r="I145" s="23"/>
      <c r="J145" s="44"/>
      <c r="K145" s="23"/>
      <c r="L145" s="23"/>
      <c r="M145" s="23"/>
    </row>
    <row r="146" spans="2:13" x14ac:dyDescent="0.3">
      <c r="B146" s="47">
        <v>1471.01405</v>
      </c>
      <c r="C146" s="7">
        <v>139.01</v>
      </c>
      <c r="D146" s="7">
        <v>17.889489000000001</v>
      </c>
      <c r="E146" s="7">
        <v>11.319233000000001</v>
      </c>
      <c r="F146" s="7">
        <v>12.1837</v>
      </c>
      <c r="G146" s="7">
        <v>1.4683133202557517</v>
      </c>
      <c r="H146" s="23"/>
      <c r="I146" s="23"/>
      <c r="J146" s="44"/>
      <c r="K146" s="23"/>
      <c r="L146" s="23"/>
      <c r="M146" s="23"/>
    </row>
    <row r="147" spans="2:13" x14ac:dyDescent="0.3">
      <c r="B147" s="47">
        <v>1470.9265</v>
      </c>
      <c r="C147" s="7">
        <v>139.03</v>
      </c>
      <c r="D147" s="7">
        <v>20.168944000000003</v>
      </c>
      <c r="E147" s="7">
        <v>10.077513</v>
      </c>
      <c r="F147" s="7">
        <v>12.9413</v>
      </c>
      <c r="G147" s="7">
        <v>1.558494432553144</v>
      </c>
      <c r="H147" s="23"/>
      <c r="I147" s="23"/>
      <c r="J147" s="44"/>
      <c r="K147" s="23"/>
      <c r="L147" s="23"/>
      <c r="M147" s="23"/>
    </row>
    <row r="148" spans="2:13" x14ac:dyDescent="0.3">
      <c r="B148" s="47">
        <v>1470.8434999999999</v>
      </c>
      <c r="C148" s="7">
        <v>139.05000000000001</v>
      </c>
      <c r="D148" s="7">
        <v>22.10608444</v>
      </c>
      <c r="E148" s="7">
        <v>7.1784730000000003</v>
      </c>
      <c r="F148" s="7">
        <v>9.5709630000000008</v>
      </c>
      <c r="G148" s="7">
        <v>2.309703259745127</v>
      </c>
      <c r="H148" s="23"/>
      <c r="I148" s="23"/>
      <c r="J148" s="44"/>
      <c r="K148" s="23"/>
      <c r="L148" s="23"/>
      <c r="M148" s="23"/>
    </row>
    <row r="149" spans="2:13" x14ac:dyDescent="0.3">
      <c r="B149" s="47">
        <v>1470.7614599999999</v>
      </c>
      <c r="C149" s="7">
        <v>139.07</v>
      </c>
      <c r="D149" s="7">
        <v>25.883273800000001</v>
      </c>
      <c r="E149" s="7">
        <v>4.6987300000000003</v>
      </c>
      <c r="F149" s="7">
        <v>3.652085</v>
      </c>
      <c r="G149" s="7">
        <v>7.0872594148274208</v>
      </c>
      <c r="H149" s="23"/>
      <c r="I149" s="23"/>
      <c r="J149" s="44"/>
      <c r="K149" s="23"/>
      <c r="L149" s="23"/>
      <c r="M149" s="23"/>
    </row>
    <row r="150" spans="2:13" x14ac:dyDescent="0.3">
      <c r="B150" s="47">
        <v>1470.6790000000001</v>
      </c>
      <c r="C150" s="7">
        <v>139.09</v>
      </c>
      <c r="D150" s="7">
        <v>29.798309400000001</v>
      </c>
      <c r="E150" s="7">
        <v>4.1640600000000001</v>
      </c>
      <c r="F150" s="7">
        <v>1.7615799999999999</v>
      </c>
      <c r="G150" s="7">
        <v>16.915671953587122</v>
      </c>
      <c r="H150" s="23"/>
      <c r="I150" s="23"/>
      <c r="J150" s="44"/>
      <c r="K150" s="23"/>
      <c r="L150" s="23"/>
      <c r="M150" s="23"/>
    </row>
    <row r="151" spans="2:13" x14ac:dyDescent="0.3">
      <c r="B151" s="47">
        <v>1470.5965000000001</v>
      </c>
      <c r="C151" s="7">
        <v>139.11000000000001</v>
      </c>
      <c r="D151" s="7">
        <v>36.617682599999995</v>
      </c>
      <c r="E151" s="7">
        <v>5.2364670000000002</v>
      </c>
      <c r="F151" s="7">
        <v>1.8828450000000001</v>
      </c>
      <c r="G151" s="7">
        <v>19.448060036805998</v>
      </c>
      <c r="H151" s="23"/>
      <c r="I151" s="23"/>
      <c r="J151" s="44"/>
      <c r="K151" s="23"/>
      <c r="L151" s="23"/>
      <c r="M151" s="23"/>
    </row>
    <row r="152" spans="2:13" x14ac:dyDescent="0.3">
      <c r="B152" s="47">
        <v>1470.5145</v>
      </c>
      <c r="C152" s="7">
        <v>139.13</v>
      </c>
      <c r="D152" s="7">
        <v>42.304194840000001</v>
      </c>
      <c r="E152" s="7">
        <v>7.2179729999999998</v>
      </c>
      <c r="F152" s="7">
        <v>2.8269929999999999</v>
      </c>
      <c r="G152" s="7">
        <v>14.964379055767029</v>
      </c>
      <c r="H152" s="23"/>
      <c r="I152" s="23"/>
      <c r="J152" s="44"/>
      <c r="K152" s="23"/>
      <c r="L152" s="23"/>
      <c r="M152" s="23"/>
    </row>
    <row r="153" spans="2:13" x14ac:dyDescent="0.3">
      <c r="B153" s="47">
        <v>1470.43154</v>
      </c>
      <c r="C153" s="7">
        <v>139.15</v>
      </c>
      <c r="D153" s="7">
        <v>39.293205639999996</v>
      </c>
      <c r="E153" s="7">
        <v>9.2363099999999996</v>
      </c>
      <c r="F153" s="7">
        <v>4.3499530000000002</v>
      </c>
      <c r="G153" s="7">
        <v>9.0330184349118241</v>
      </c>
      <c r="H153" s="23"/>
      <c r="I153" s="23"/>
      <c r="J153" s="44"/>
      <c r="K153" s="23"/>
      <c r="L153" s="23"/>
      <c r="M153" s="23"/>
    </row>
    <row r="154" spans="2:13" x14ac:dyDescent="0.3">
      <c r="B154" s="47">
        <v>1470.3495</v>
      </c>
      <c r="C154" s="7">
        <v>139.16999999999999</v>
      </c>
      <c r="D154" s="7">
        <v>28.898347039999997</v>
      </c>
      <c r="E154" s="7">
        <v>11.6204</v>
      </c>
      <c r="F154" s="7">
        <v>6.9448829999999999</v>
      </c>
      <c r="G154" s="7">
        <v>4.1610991920238254</v>
      </c>
      <c r="H154" s="23"/>
      <c r="I154" s="23"/>
      <c r="J154" s="44"/>
      <c r="K154" s="23"/>
      <c r="L154" s="23"/>
      <c r="M154" s="23"/>
    </row>
    <row r="155" spans="2:13" x14ac:dyDescent="0.3">
      <c r="B155" s="47">
        <v>1470.2670000000001</v>
      </c>
      <c r="C155" s="7">
        <v>139.19</v>
      </c>
      <c r="D155" s="7">
        <v>18.729021360000001</v>
      </c>
      <c r="E155" s="7">
        <v>13.1145</v>
      </c>
      <c r="F155" s="7">
        <v>10.990097</v>
      </c>
      <c r="G155" s="7">
        <v>1.7041725255018223</v>
      </c>
      <c r="H155" s="23"/>
      <c r="I155" s="23"/>
      <c r="J155" s="44"/>
      <c r="K155" s="23"/>
      <c r="L155" s="23"/>
      <c r="M155" s="23"/>
    </row>
    <row r="156" spans="2:13" x14ac:dyDescent="0.3">
      <c r="B156" s="47">
        <v>1470.1844599999999</v>
      </c>
      <c r="C156" s="7">
        <v>139.21</v>
      </c>
      <c r="D156" s="7">
        <v>15.470355000000001</v>
      </c>
      <c r="E156" s="7">
        <v>11.143025</v>
      </c>
      <c r="F156" s="7">
        <v>17.971625</v>
      </c>
      <c r="G156" s="7">
        <v>0.86082115557163041</v>
      </c>
      <c r="H156" s="23"/>
      <c r="I156" s="23"/>
      <c r="J156" s="44"/>
      <c r="K156" s="23"/>
      <c r="L156" s="23"/>
      <c r="M156" s="23"/>
    </row>
    <row r="157" spans="2:13" x14ac:dyDescent="0.3">
      <c r="B157" s="47">
        <v>1470.1025</v>
      </c>
      <c r="C157" s="7">
        <v>139.22999999999999</v>
      </c>
      <c r="D157" s="7">
        <v>14.25937996</v>
      </c>
      <c r="E157" s="7">
        <v>7.9347070000000004</v>
      </c>
      <c r="F157" s="7">
        <v>20.070167000000001</v>
      </c>
      <c r="G157" s="7">
        <v>0.7104763981286254</v>
      </c>
      <c r="H157" s="23"/>
      <c r="I157" s="23"/>
      <c r="J157" s="44"/>
      <c r="K157" s="23"/>
      <c r="L157" s="23"/>
      <c r="M157" s="23"/>
    </row>
    <row r="158" spans="2:13" x14ac:dyDescent="0.3">
      <c r="B158" s="47">
        <v>1470.0195000000001</v>
      </c>
      <c r="C158" s="7">
        <v>139.25</v>
      </c>
      <c r="D158" s="7">
        <v>13.85834704</v>
      </c>
      <c r="E158" s="7">
        <v>5.5568869999999997</v>
      </c>
      <c r="F158" s="7">
        <v>16.679333</v>
      </c>
      <c r="G158" s="7">
        <v>0.83086937828988727</v>
      </c>
      <c r="H158" s="23"/>
      <c r="I158" s="23"/>
      <c r="J158" s="44"/>
      <c r="K158" s="23"/>
      <c r="L158" s="23"/>
      <c r="M158" s="23"/>
    </row>
    <row r="159" spans="2:13" x14ac:dyDescent="0.3">
      <c r="B159" s="47">
        <v>1469.9304999999999</v>
      </c>
      <c r="C159" s="7">
        <v>139.27000000000001</v>
      </c>
      <c r="D159" s="7">
        <v>13.675743559999999</v>
      </c>
      <c r="E159" s="7">
        <v>3.8666399999999999</v>
      </c>
      <c r="F159" s="7">
        <v>10.949636999999999</v>
      </c>
      <c r="G159" s="7">
        <v>1.2489677566480057</v>
      </c>
      <c r="H159" s="23"/>
      <c r="I159" s="23"/>
      <c r="J159" s="44"/>
      <c r="K159" s="23"/>
      <c r="L159" s="23"/>
      <c r="M159" s="23"/>
    </row>
    <row r="160" spans="2:13" x14ac:dyDescent="0.3">
      <c r="B160" s="47">
        <v>1469.83905</v>
      </c>
      <c r="C160" s="7">
        <v>139.29</v>
      </c>
      <c r="D160" s="7">
        <v>12.9430534</v>
      </c>
      <c r="E160" s="7">
        <v>2.824897</v>
      </c>
      <c r="F160" s="7">
        <v>6.2192800000000004</v>
      </c>
      <c r="G160" s="7">
        <v>2.0811176534904363</v>
      </c>
      <c r="H160" s="23"/>
      <c r="I160" s="23"/>
      <c r="J160" s="44"/>
      <c r="K160" s="23"/>
      <c r="L160" s="23"/>
      <c r="M160" s="23"/>
    </row>
    <row r="161" spans="2:13" x14ac:dyDescent="0.3">
      <c r="B161" s="47">
        <v>1469.7474999999999</v>
      </c>
      <c r="C161" s="7">
        <v>139.31</v>
      </c>
      <c r="D161" s="7">
        <v>11.468098360000001</v>
      </c>
      <c r="E161" s="7">
        <v>2.177807</v>
      </c>
      <c r="F161" s="7">
        <v>3.0733470000000001</v>
      </c>
      <c r="G161" s="7">
        <v>3.7314687732950431</v>
      </c>
      <c r="H161" s="23"/>
      <c r="I161" s="23"/>
      <c r="J161" s="44"/>
      <c r="K161" s="23"/>
      <c r="L161" s="23"/>
      <c r="M161" s="23"/>
    </row>
    <row r="162" spans="2:13" x14ac:dyDescent="0.3">
      <c r="B162" s="47">
        <v>1469.6559999999999</v>
      </c>
      <c r="C162" s="7">
        <v>139.33000000000001</v>
      </c>
      <c r="D162" s="7">
        <v>11.3931746</v>
      </c>
      <c r="E162" s="7">
        <v>1.679125</v>
      </c>
      <c r="F162" s="7">
        <v>1.79417</v>
      </c>
      <c r="G162" s="7">
        <v>6.3501087410891941</v>
      </c>
      <c r="H162" s="23"/>
      <c r="I162" s="23"/>
      <c r="J162" s="44"/>
      <c r="K162" s="23"/>
      <c r="L162" s="23"/>
      <c r="M162" s="23"/>
    </row>
    <row r="163" spans="2:13" x14ac:dyDescent="0.3">
      <c r="B163" s="47">
        <v>1469.56395</v>
      </c>
      <c r="C163" s="7">
        <v>139.35</v>
      </c>
      <c r="D163" s="7">
        <v>11.971590560000001</v>
      </c>
      <c r="E163" s="7">
        <v>1.5559130000000001</v>
      </c>
      <c r="F163" s="7">
        <v>1.1936869999999999</v>
      </c>
      <c r="G163" s="7">
        <v>10.029086820917042</v>
      </c>
      <c r="H163" s="23"/>
      <c r="I163" s="23"/>
      <c r="J163" s="44"/>
      <c r="K163" s="23"/>
      <c r="L163" s="23"/>
      <c r="M163" s="23"/>
    </row>
    <row r="164" spans="2:13" x14ac:dyDescent="0.3">
      <c r="B164" s="47">
        <v>1469.4725000000001</v>
      </c>
      <c r="C164" s="7">
        <v>139.37</v>
      </c>
      <c r="D164" s="7">
        <v>13.6721112</v>
      </c>
      <c r="E164" s="7">
        <v>2.0601500000000001</v>
      </c>
      <c r="F164" s="7">
        <v>1.43824</v>
      </c>
      <c r="G164" s="7">
        <v>9.506140282567582</v>
      </c>
      <c r="H164" s="23"/>
      <c r="I164" s="23"/>
      <c r="J164" s="44"/>
      <c r="K164" s="23"/>
      <c r="L164" s="23"/>
      <c r="M164" s="23"/>
    </row>
    <row r="165" spans="2:13" x14ac:dyDescent="0.3">
      <c r="B165" s="47">
        <v>1469.3810000000001</v>
      </c>
      <c r="C165" s="7">
        <v>139.38999999999999</v>
      </c>
      <c r="D165" s="7">
        <v>16.250582399999999</v>
      </c>
      <c r="E165" s="7">
        <v>3.6780200000000001</v>
      </c>
      <c r="F165" s="7">
        <v>2.53348</v>
      </c>
      <c r="G165" s="7">
        <v>6.4143322228713071</v>
      </c>
      <c r="H165" s="23"/>
      <c r="I165" s="23"/>
      <c r="J165" s="44"/>
      <c r="K165" s="23"/>
      <c r="L165" s="23"/>
      <c r="M165" s="23"/>
    </row>
    <row r="166" spans="2:13" x14ac:dyDescent="0.3">
      <c r="B166" s="47">
        <v>1469.2895000000001</v>
      </c>
      <c r="C166" s="7">
        <v>139.41</v>
      </c>
      <c r="D166" s="7">
        <v>18.152629600000001</v>
      </c>
      <c r="E166" s="7">
        <v>6.9805200000000003</v>
      </c>
      <c r="F166" s="7">
        <v>5.0739200000000002</v>
      </c>
      <c r="G166" s="7">
        <v>3.5776341763370332</v>
      </c>
      <c r="H166" s="23"/>
      <c r="I166" s="23"/>
      <c r="J166" s="44"/>
      <c r="K166" s="23"/>
      <c r="L166" s="23"/>
      <c r="M166" s="23"/>
    </row>
    <row r="167" spans="2:13" x14ac:dyDescent="0.3">
      <c r="B167" s="47">
        <v>1469.19805</v>
      </c>
      <c r="C167" s="7">
        <v>139.43</v>
      </c>
      <c r="D167" s="7">
        <v>18.171710839999999</v>
      </c>
      <c r="E167" s="7">
        <v>12.184162000000001</v>
      </c>
      <c r="F167" s="7">
        <v>10.728243000000001</v>
      </c>
      <c r="G167" s="7">
        <v>1.6938198398377067</v>
      </c>
      <c r="H167" s="23"/>
      <c r="I167" s="23"/>
      <c r="J167" s="44"/>
      <c r="K167" s="23"/>
      <c r="L167" s="23"/>
      <c r="M167" s="23"/>
    </row>
    <row r="168" spans="2:13" x14ac:dyDescent="0.3">
      <c r="B168" s="47">
        <v>1469.106</v>
      </c>
      <c r="C168" s="7">
        <v>139.44999999999999</v>
      </c>
      <c r="D168" s="7">
        <v>18.347508039999997</v>
      </c>
      <c r="E168" s="7">
        <v>16.1999</v>
      </c>
      <c r="F168" s="7">
        <v>16.277432999999998</v>
      </c>
      <c r="G168" s="7">
        <v>1.1271745391303407</v>
      </c>
      <c r="H168" s="23"/>
      <c r="I168" s="23"/>
      <c r="J168" s="44"/>
      <c r="K168" s="23"/>
      <c r="L168" s="23"/>
      <c r="M168" s="23"/>
    </row>
    <row r="169" spans="2:13" x14ac:dyDescent="0.3">
      <c r="B169" s="47">
        <v>1469.0150000000001</v>
      </c>
      <c r="C169" s="7">
        <v>139.47</v>
      </c>
      <c r="D169" s="7">
        <v>18.668068000000002</v>
      </c>
      <c r="E169" s="7">
        <v>16.532433999999999</v>
      </c>
      <c r="F169" s="7">
        <v>17.471299999999999</v>
      </c>
      <c r="G169" s="7">
        <v>1.0684990813505579</v>
      </c>
      <c r="H169" s="23"/>
      <c r="I169" s="23"/>
      <c r="J169" s="44"/>
      <c r="K169" s="23"/>
      <c r="L169" s="23"/>
      <c r="M169" s="23"/>
    </row>
    <row r="170" spans="2:13" x14ac:dyDescent="0.3">
      <c r="B170" s="47">
        <v>1468.9204500000001</v>
      </c>
      <c r="C170" s="7">
        <v>139.49</v>
      </c>
      <c r="D170" s="7">
        <v>18.864128039999997</v>
      </c>
      <c r="E170" s="7">
        <v>14.153700000000001</v>
      </c>
      <c r="F170" s="7">
        <v>15.338933000000001</v>
      </c>
      <c r="G170" s="7">
        <v>1.229820095048332</v>
      </c>
      <c r="H170" s="23"/>
      <c r="I170" s="23"/>
      <c r="J170" s="44"/>
      <c r="K170" s="23"/>
      <c r="L170" s="23"/>
      <c r="M170" s="23"/>
    </row>
    <row r="171" spans="2:13" x14ac:dyDescent="0.3">
      <c r="B171" s="47">
        <v>1468.82655</v>
      </c>
      <c r="C171" s="7">
        <v>139.51</v>
      </c>
      <c r="D171" s="7">
        <v>15.417521039999999</v>
      </c>
      <c r="E171" s="7">
        <v>9.7780900000000006</v>
      </c>
      <c r="F171" s="7">
        <v>12.005933000000001</v>
      </c>
      <c r="G171" s="7">
        <v>1.2841585106297027</v>
      </c>
      <c r="H171" s="23"/>
      <c r="I171" s="23"/>
      <c r="J171" s="44"/>
      <c r="K171" s="23"/>
      <c r="L171" s="23"/>
      <c r="M171" s="23"/>
    </row>
    <row r="172" spans="2:13" x14ac:dyDescent="0.3">
      <c r="B172" s="47">
        <v>1468.732</v>
      </c>
      <c r="C172" s="7">
        <v>139.53</v>
      </c>
      <c r="D172" s="7">
        <v>12.76515496</v>
      </c>
      <c r="E172" s="7">
        <v>5.8775969999999997</v>
      </c>
      <c r="F172" s="7">
        <v>8.4767670000000006</v>
      </c>
      <c r="G172" s="7">
        <v>1.5058990013527562</v>
      </c>
      <c r="H172" s="23"/>
      <c r="I172" s="23"/>
      <c r="J172" s="44"/>
      <c r="K172" s="23"/>
      <c r="L172" s="23"/>
      <c r="M172" s="23"/>
    </row>
    <row r="173" spans="2:13" x14ac:dyDescent="0.3">
      <c r="B173" s="47">
        <v>1468.6375</v>
      </c>
      <c r="C173" s="7">
        <v>139.55000000000001</v>
      </c>
      <c r="D173" s="63">
        <v>-0.999</v>
      </c>
      <c r="E173" s="63">
        <v>-0.999</v>
      </c>
      <c r="F173" s="63">
        <v>-0.999</v>
      </c>
      <c r="G173" s="63">
        <v>-0.999</v>
      </c>
      <c r="H173" s="61"/>
      <c r="I173" s="61"/>
      <c r="J173" s="44"/>
      <c r="K173" s="61"/>
      <c r="L173" s="61"/>
      <c r="M173" s="61"/>
    </row>
    <row r="174" spans="2:13" x14ac:dyDescent="0.3">
      <c r="B174" s="47">
        <v>1468.5434499999999</v>
      </c>
      <c r="C174" s="7">
        <v>139.57</v>
      </c>
      <c r="D174" s="63">
        <v>-0.999</v>
      </c>
      <c r="E174" s="63">
        <v>-0.999</v>
      </c>
      <c r="F174" s="63">
        <v>-0.999</v>
      </c>
      <c r="G174" s="63">
        <v>-0.999</v>
      </c>
      <c r="H174" s="61"/>
      <c r="I174" s="61"/>
      <c r="J174" s="44"/>
      <c r="K174" s="61"/>
      <c r="L174" s="61"/>
      <c r="M174" s="61"/>
    </row>
    <row r="175" spans="2:13" x14ac:dyDescent="0.3">
      <c r="B175" s="47">
        <v>1468.4494999999999</v>
      </c>
      <c r="C175" s="7">
        <v>139.59</v>
      </c>
      <c r="D175" s="7">
        <v>15.593177599999999</v>
      </c>
      <c r="E175" s="7">
        <v>7.95397</v>
      </c>
      <c r="F175" s="7">
        <v>3.9035199999999999</v>
      </c>
      <c r="G175" s="7">
        <v>3.9946452432676147</v>
      </c>
      <c r="H175" s="23"/>
      <c r="I175" s="23"/>
      <c r="J175" s="44"/>
      <c r="K175" s="23"/>
      <c r="L175" s="23"/>
      <c r="M175" s="23"/>
    </row>
    <row r="176" spans="2:13" x14ac:dyDescent="0.3">
      <c r="B176" s="47">
        <v>1468.3544999999999</v>
      </c>
      <c r="C176" s="7">
        <v>139.61000000000001</v>
      </c>
      <c r="D176" s="7">
        <v>17.707528759999999</v>
      </c>
      <c r="E176" s="7">
        <v>10.855964</v>
      </c>
      <c r="F176" s="7">
        <v>5.6144769999999999</v>
      </c>
      <c r="G176" s="7">
        <v>3.1539052987482181</v>
      </c>
      <c r="H176" s="23"/>
      <c r="I176" s="23"/>
      <c r="J176" s="44"/>
      <c r="K176" s="23"/>
      <c r="L176" s="23"/>
      <c r="M176" s="23"/>
    </row>
    <row r="177" spans="2:13" x14ac:dyDescent="0.3">
      <c r="B177" s="47">
        <v>1468.2605000000001</v>
      </c>
      <c r="C177" s="7">
        <v>139.63</v>
      </c>
      <c r="D177" s="7">
        <v>19.857795800000002</v>
      </c>
      <c r="E177" s="7">
        <v>14.0844</v>
      </c>
      <c r="F177" s="7">
        <v>8.3053100000000004</v>
      </c>
      <c r="G177" s="7">
        <v>2.3909758696544743</v>
      </c>
      <c r="H177" s="23"/>
      <c r="I177" s="23"/>
      <c r="J177" s="44"/>
      <c r="K177" s="23"/>
      <c r="L177" s="23"/>
      <c r="M177" s="23"/>
    </row>
    <row r="178" spans="2:13" x14ac:dyDescent="0.3">
      <c r="B178" s="47">
        <v>1468.16605</v>
      </c>
      <c r="C178" s="7">
        <v>139.65</v>
      </c>
      <c r="D178" s="7">
        <v>19.954046959999999</v>
      </c>
      <c r="E178" s="7">
        <v>15.53838</v>
      </c>
      <c r="F178" s="7">
        <v>10.090166999999999</v>
      </c>
      <c r="G178" s="7">
        <v>1.9775735089419235</v>
      </c>
      <c r="H178" s="23"/>
      <c r="I178" s="23"/>
      <c r="J178" s="44"/>
      <c r="K178" s="23"/>
      <c r="L178" s="23"/>
      <c r="M178" s="23"/>
    </row>
    <row r="179" spans="2:13" x14ac:dyDescent="0.3">
      <c r="B179" s="47">
        <v>1468.0715</v>
      </c>
      <c r="C179" s="7">
        <v>139.66999999999999</v>
      </c>
      <c r="D179" s="7">
        <v>17.617812999999998</v>
      </c>
      <c r="E179" s="7">
        <v>15.394</v>
      </c>
      <c r="F179" s="7">
        <v>10.605725</v>
      </c>
      <c r="G179" s="7">
        <v>1.6611606467261784</v>
      </c>
      <c r="H179" s="23"/>
      <c r="I179" s="23"/>
      <c r="J179" s="44"/>
      <c r="K179" s="23"/>
      <c r="L179" s="23"/>
      <c r="M179" s="23"/>
    </row>
    <row r="180" spans="2:13" x14ac:dyDescent="0.3">
      <c r="B180" s="47">
        <v>1467.9794999999999</v>
      </c>
      <c r="C180" s="7">
        <v>139.69</v>
      </c>
      <c r="D180" s="7">
        <v>13.16251228</v>
      </c>
      <c r="E180" s="7">
        <v>11.258547</v>
      </c>
      <c r="F180" s="7">
        <v>8.9879560000000005</v>
      </c>
      <c r="G180" s="7">
        <v>1.4644611388840798</v>
      </c>
      <c r="H180" s="23"/>
      <c r="I180" s="23"/>
      <c r="J180" s="44"/>
      <c r="K180" s="23"/>
      <c r="L180" s="23"/>
      <c r="M180" s="23"/>
    </row>
    <row r="181" spans="2:13" x14ac:dyDescent="0.3">
      <c r="B181" s="47">
        <v>1467.8929599999999</v>
      </c>
      <c r="C181" s="7">
        <v>139.71</v>
      </c>
      <c r="D181" s="7">
        <v>10.1776546</v>
      </c>
      <c r="E181" s="7">
        <v>7.2285399999999997</v>
      </c>
      <c r="F181" s="7">
        <v>7.4173200000000001</v>
      </c>
      <c r="G181" s="7">
        <v>1.3721471636655826</v>
      </c>
      <c r="H181" s="23"/>
      <c r="I181" s="23"/>
      <c r="J181" s="44"/>
      <c r="K181" s="23"/>
      <c r="L181" s="23"/>
      <c r="M181" s="23"/>
    </row>
    <row r="182" spans="2:13" x14ac:dyDescent="0.3">
      <c r="B182" s="47">
        <v>1467.8064999999999</v>
      </c>
      <c r="C182" s="7">
        <v>139.72999999999999</v>
      </c>
      <c r="D182" s="7">
        <v>9.9928718399999994</v>
      </c>
      <c r="E182" s="7">
        <v>5.422663</v>
      </c>
      <c r="F182" s="7">
        <v>6.6338429999999997</v>
      </c>
      <c r="G182" s="7">
        <v>1.506347352507438</v>
      </c>
      <c r="H182" s="23"/>
      <c r="I182" s="23"/>
      <c r="J182" s="44"/>
      <c r="K182" s="23"/>
      <c r="L182" s="23"/>
      <c r="M182" s="23"/>
    </row>
    <row r="183" spans="2:13" x14ac:dyDescent="0.3">
      <c r="B183" s="47">
        <v>1467.7204999999999</v>
      </c>
      <c r="C183" s="7">
        <v>139.75</v>
      </c>
      <c r="D183" s="7">
        <v>11.03223816</v>
      </c>
      <c r="E183" s="7">
        <v>4.211767</v>
      </c>
      <c r="F183" s="7">
        <v>6.1274569999999997</v>
      </c>
      <c r="G183" s="7">
        <v>1.8004594989405884</v>
      </c>
      <c r="H183" s="23"/>
      <c r="I183" s="23"/>
      <c r="J183" s="44"/>
      <c r="K183" s="23"/>
      <c r="L183" s="23"/>
      <c r="M183" s="23"/>
    </row>
    <row r="184" spans="2:13" x14ac:dyDescent="0.3">
      <c r="B184" s="47">
        <v>1467.634</v>
      </c>
      <c r="C184" s="7">
        <v>139.77000000000001</v>
      </c>
      <c r="D184" s="7">
        <v>12.196292359999999</v>
      </c>
      <c r="E184" s="7">
        <v>3.5337770000000002</v>
      </c>
      <c r="F184" s="7">
        <v>5.2615220000000003</v>
      </c>
      <c r="G184" s="7">
        <v>2.3180160341437324</v>
      </c>
      <c r="H184" s="23"/>
      <c r="I184" s="23"/>
      <c r="J184" s="44"/>
      <c r="K184" s="23"/>
      <c r="L184" s="23"/>
      <c r="M184" s="23"/>
    </row>
    <row r="185" spans="2:13" x14ac:dyDescent="0.3">
      <c r="B185" s="47">
        <v>1467.54754</v>
      </c>
      <c r="C185" s="7">
        <v>139.79</v>
      </c>
      <c r="D185" s="7">
        <v>12.66457756</v>
      </c>
      <c r="E185" s="7">
        <v>3.3668900000000002</v>
      </c>
      <c r="F185" s="7">
        <v>3.0876869999999998</v>
      </c>
      <c r="G185" s="7">
        <v>4.1016390456675174</v>
      </c>
      <c r="H185" s="23"/>
      <c r="I185" s="23"/>
      <c r="J185" s="44"/>
      <c r="K185" s="23"/>
      <c r="L185" s="23"/>
      <c r="M185" s="23"/>
    </row>
    <row r="186" spans="2:13" x14ac:dyDescent="0.3">
      <c r="B186" s="47">
        <v>1467.4614999999999</v>
      </c>
      <c r="C186" s="7">
        <v>139.81</v>
      </c>
      <c r="D186" s="7">
        <v>14.1456382</v>
      </c>
      <c r="E186" s="7">
        <v>3.783703</v>
      </c>
      <c r="F186" s="7">
        <v>2.03329</v>
      </c>
      <c r="G186" s="7">
        <v>6.9570195102518575</v>
      </c>
      <c r="H186" s="23"/>
      <c r="I186" s="23"/>
      <c r="J186" s="44"/>
      <c r="K186" s="23"/>
      <c r="L186" s="23"/>
      <c r="M186" s="23"/>
    </row>
    <row r="187" spans="2:13" x14ac:dyDescent="0.3">
      <c r="B187" s="47">
        <v>1467.3744999999999</v>
      </c>
      <c r="C187" s="7">
        <v>139.83000000000001</v>
      </c>
      <c r="D187" s="7">
        <v>15.958978960000001</v>
      </c>
      <c r="E187" s="7">
        <v>4.9806929999999996</v>
      </c>
      <c r="F187" s="7">
        <v>2.3210169999999999</v>
      </c>
      <c r="G187" s="7">
        <v>6.8758561268616312</v>
      </c>
      <c r="H187" s="23"/>
      <c r="I187" s="23"/>
      <c r="J187" s="44"/>
      <c r="K187" s="23"/>
      <c r="L187" s="23"/>
      <c r="M187" s="23"/>
    </row>
    <row r="188" spans="2:13" x14ac:dyDescent="0.3">
      <c r="B188" s="47">
        <v>1467.28846</v>
      </c>
      <c r="C188" s="7">
        <v>139.85</v>
      </c>
      <c r="D188" s="7">
        <v>17.8807528</v>
      </c>
      <c r="E188" s="7">
        <v>6.6099370000000004</v>
      </c>
      <c r="F188" s="7">
        <v>4.6551099999999996</v>
      </c>
      <c r="G188" s="7">
        <v>3.8411021007022392</v>
      </c>
      <c r="H188" s="23"/>
      <c r="I188" s="23"/>
      <c r="J188" s="44"/>
      <c r="K188" s="23"/>
      <c r="L188" s="23"/>
      <c r="M188" s="23"/>
    </row>
    <row r="189" spans="2:13" x14ac:dyDescent="0.3">
      <c r="B189" s="47">
        <v>1467.202</v>
      </c>
      <c r="C189" s="7">
        <v>139.87</v>
      </c>
      <c r="D189" s="7">
        <v>17.452275800000002</v>
      </c>
      <c r="E189" s="7">
        <v>7.6269200000000001</v>
      </c>
      <c r="F189" s="7">
        <v>11.452285</v>
      </c>
      <c r="G189" s="7">
        <v>1.5239121101160165</v>
      </c>
      <c r="H189" s="23"/>
      <c r="I189" s="23"/>
      <c r="J189" s="44"/>
      <c r="K189" s="23"/>
      <c r="L189" s="23"/>
      <c r="M189" s="23"/>
    </row>
    <row r="190" spans="2:13" x14ac:dyDescent="0.3">
      <c r="B190" s="47">
        <v>1467.1155000000001</v>
      </c>
      <c r="C190" s="7">
        <v>139.88999999999999</v>
      </c>
      <c r="D190" s="7">
        <v>15.214195999999999</v>
      </c>
      <c r="E190" s="7">
        <v>8.2118599999999997</v>
      </c>
      <c r="F190" s="7">
        <v>18.482800000000001</v>
      </c>
      <c r="G190" s="7">
        <v>0.82315428398294621</v>
      </c>
      <c r="H190" s="23"/>
      <c r="I190" s="23"/>
      <c r="J190" s="44"/>
      <c r="K190" s="23"/>
      <c r="L190" s="23"/>
      <c r="M190" s="23"/>
    </row>
    <row r="191" spans="2:13" x14ac:dyDescent="0.3">
      <c r="B191" s="47">
        <v>1467.0295000000001</v>
      </c>
      <c r="C191" s="7">
        <v>139.91</v>
      </c>
      <c r="D191" s="7">
        <v>13.525292120000001</v>
      </c>
      <c r="E191" s="7">
        <v>7.0553900000000001</v>
      </c>
      <c r="F191" s="7">
        <v>17.488399000000001</v>
      </c>
      <c r="G191" s="7">
        <v>0.77338652440397782</v>
      </c>
      <c r="H191" s="23"/>
      <c r="I191" s="23"/>
      <c r="J191" s="44"/>
      <c r="K191" s="23"/>
      <c r="L191" s="23"/>
      <c r="M191" s="23"/>
    </row>
    <row r="192" spans="2:13" x14ac:dyDescent="0.3">
      <c r="B192" s="47">
        <v>1466.9230600000001</v>
      </c>
      <c r="C192" s="7">
        <v>139.93</v>
      </c>
      <c r="D192" s="7">
        <v>12.689136</v>
      </c>
      <c r="E192" s="7">
        <v>5.3161300000000002</v>
      </c>
      <c r="F192" s="7">
        <v>14.107200000000001</v>
      </c>
      <c r="G192" s="7">
        <v>0.8994794147669275</v>
      </c>
      <c r="H192" s="23"/>
      <c r="I192" s="23"/>
      <c r="J192" s="44"/>
      <c r="K192" s="23"/>
      <c r="L192" s="23"/>
      <c r="M192" s="23"/>
    </row>
    <row r="193" spans="2:13" x14ac:dyDescent="0.3">
      <c r="B193" s="47">
        <v>1466.807</v>
      </c>
      <c r="C193" s="7">
        <v>139.94999999999999</v>
      </c>
      <c r="D193" s="63">
        <v>-0.999</v>
      </c>
      <c r="E193" s="63">
        <v>-0.999</v>
      </c>
      <c r="F193" s="63">
        <v>-0.999</v>
      </c>
      <c r="G193" s="63">
        <v>-0.999</v>
      </c>
      <c r="H193" s="61"/>
      <c r="I193" s="61"/>
      <c r="J193" s="44"/>
      <c r="K193" s="61"/>
      <c r="L193" s="61"/>
      <c r="M193" s="61"/>
    </row>
    <row r="194" spans="2:13" x14ac:dyDescent="0.3">
      <c r="B194" s="47">
        <v>1466.691</v>
      </c>
      <c r="C194" s="7">
        <v>139.97</v>
      </c>
      <c r="D194" s="7">
        <v>12.4505012</v>
      </c>
      <c r="E194" s="7">
        <v>2.5346199999999999</v>
      </c>
      <c r="F194" s="7">
        <v>4.2887399999999998</v>
      </c>
      <c r="G194" s="7">
        <v>2.9030673810956134</v>
      </c>
      <c r="H194" s="23"/>
      <c r="I194" s="23"/>
      <c r="J194" s="44"/>
      <c r="K194" s="23"/>
      <c r="L194" s="23"/>
      <c r="M194" s="23"/>
    </row>
    <row r="195" spans="2:13" x14ac:dyDescent="0.3">
      <c r="B195" s="47">
        <v>1466.57494</v>
      </c>
      <c r="C195" s="7">
        <v>139.99</v>
      </c>
      <c r="D195" s="7">
        <v>12.661630560000001</v>
      </c>
      <c r="E195" s="7">
        <v>4.0843829999999999</v>
      </c>
      <c r="F195" s="7">
        <v>2.8764120000000002</v>
      </c>
      <c r="G195" s="7">
        <v>4.4018835132102074</v>
      </c>
      <c r="H195" s="23"/>
      <c r="I195" s="23"/>
      <c r="J195" s="44"/>
      <c r="K195" s="23"/>
      <c r="L195" s="23"/>
      <c r="M195" s="23"/>
    </row>
    <row r="196" spans="2:13" x14ac:dyDescent="0.3">
      <c r="B196" s="47">
        <v>1466.4590599999999</v>
      </c>
      <c r="C196" s="7">
        <v>140.01</v>
      </c>
      <c r="D196" s="7">
        <v>15.14548916</v>
      </c>
      <c r="E196" s="7">
        <v>8.6960770000000007</v>
      </c>
      <c r="F196" s="7">
        <v>4.0417569999999996</v>
      </c>
      <c r="G196" s="7">
        <v>3.7472537710703544</v>
      </c>
      <c r="H196" s="23"/>
      <c r="I196" s="23"/>
      <c r="J196" s="44"/>
      <c r="K196" s="23"/>
      <c r="L196" s="23"/>
      <c r="M196" s="23"/>
    </row>
    <row r="197" spans="2:13" x14ac:dyDescent="0.3">
      <c r="B197" s="47">
        <v>1466.3425</v>
      </c>
      <c r="C197" s="7">
        <v>140.03</v>
      </c>
      <c r="D197" s="7">
        <v>19.314966640000002</v>
      </c>
      <c r="E197" s="7">
        <v>14.302300000000001</v>
      </c>
      <c r="F197" s="7">
        <v>7.4255529999999998</v>
      </c>
      <c r="G197" s="7">
        <v>2.6011485797758094</v>
      </c>
      <c r="H197" s="23"/>
      <c r="I197" s="23"/>
      <c r="J197" s="44"/>
      <c r="K197" s="23"/>
      <c r="L197" s="23"/>
      <c r="M197" s="23"/>
    </row>
    <row r="198" spans="2:13" x14ac:dyDescent="0.3">
      <c r="B198" s="47">
        <v>1466.2260000000001</v>
      </c>
      <c r="C198" s="7">
        <v>140.05000000000001</v>
      </c>
      <c r="D198" s="7">
        <v>20.766428039999997</v>
      </c>
      <c r="E198" s="7">
        <v>17.622667</v>
      </c>
      <c r="F198" s="7">
        <v>13.906433</v>
      </c>
      <c r="G198" s="7">
        <v>1.4932965225518289</v>
      </c>
      <c r="H198" s="23"/>
      <c r="I198" s="23"/>
      <c r="J198" s="44"/>
      <c r="K198" s="23"/>
      <c r="L198" s="23"/>
      <c r="M198" s="23"/>
    </row>
    <row r="199" spans="2:13" x14ac:dyDescent="0.3">
      <c r="B199" s="47">
        <v>1466.1099400000001</v>
      </c>
      <c r="C199" s="7">
        <v>140.07</v>
      </c>
      <c r="D199" s="7">
        <v>15.402251119999999</v>
      </c>
      <c r="E199" s="7">
        <v>14.139533</v>
      </c>
      <c r="F199" s="7">
        <v>21.544298999999999</v>
      </c>
      <c r="G199" s="7">
        <v>0.71491075759763634</v>
      </c>
      <c r="H199" s="23"/>
      <c r="I199" s="23"/>
      <c r="J199" s="44"/>
      <c r="K199" s="23"/>
      <c r="L199" s="23"/>
      <c r="M199" s="23"/>
    </row>
    <row r="200" spans="2:13" x14ac:dyDescent="0.3">
      <c r="B200" s="47">
        <v>1465.9965</v>
      </c>
      <c r="C200" s="7">
        <v>140.09</v>
      </c>
      <c r="D200" s="7">
        <v>10.19335104</v>
      </c>
      <c r="E200" s="7">
        <v>7.5544469999999997</v>
      </c>
      <c r="F200" s="7">
        <v>21.520133000000001</v>
      </c>
      <c r="G200" s="7">
        <v>0.47366580122901653</v>
      </c>
      <c r="H200" s="23"/>
      <c r="I200" s="23"/>
      <c r="J200" s="44"/>
      <c r="K200" s="23"/>
      <c r="L200" s="23"/>
      <c r="M200" s="23"/>
    </row>
    <row r="201" spans="2:13" x14ac:dyDescent="0.3">
      <c r="B201" s="47">
        <v>1465.8955000000001</v>
      </c>
      <c r="C201" s="7">
        <v>140.11000000000001</v>
      </c>
      <c r="D201" s="7">
        <v>10.076519039999999</v>
      </c>
      <c r="E201" s="7">
        <v>3.5355650000000001</v>
      </c>
      <c r="F201" s="7">
        <v>10.965883</v>
      </c>
      <c r="G201" s="7">
        <v>0.91889718684760724</v>
      </c>
      <c r="H201" s="23"/>
      <c r="I201" s="23"/>
      <c r="J201" s="44"/>
      <c r="K201" s="23"/>
      <c r="L201" s="23"/>
      <c r="M201" s="23"/>
    </row>
    <row r="202" spans="2:13" x14ac:dyDescent="0.3">
      <c r="B202" s="47">
        <v>1465.796</v>
      </c>
      <c r="C202" s="7">
        <v>140.13</v>
      </c>
      <c r="D202" s="7">
        <v>10.3993152</v>
      </c>
      <c r="E202" s="7">
        <v>2.5306570000000002</v>
      </c>
      <c r="F202" s="7">
        <v>4.26654</v>
      </c>
      <c r="G202" s="7">
        <v>2.4374118606646134</v>
      </c>
      <c r="H202" s="23"/>
      <c r="I202" s="23"/>
      <c r="J202" s="44"/>
      <c r="K202" s="23"/>
      <c r="L202" s="23"/>
      <c r="M202" s="23"/>
    </row>
    <row r="203" spans="2:13" x14ac:dyDescent="0.3">
      <c r="B203" s="47">
        <v>1465.6965499999999</v>
      </c>
      <c r="C203" s="7">
        <v>140.15</v>
      </c>
      <c r="D203" s="7">
        <v>10.556558840000001</v>
      </c>
      <c r="E203" s="7">
        <v>2.701937</v>
      </c>
      <c r="F203" s="7">
        <v>2.7524929999999999</v>
      </c>
      <c r="G203" s="7">
        <v>3.8352718208547674</v>
      </c>
      <c r="H203" s="23"/>
      <c r="I203" s="23"/>
      <c r="J203" s="44"/>
      <c r="K203" s="23"/>
      <c r="L203" s="23"/>
      <c r="M203" s="23"/>
    </row>
    <row r="204" spans="2:13" x14ac:dyDescent="0.3">
      <c r="B204" s="47">
        <v>1465.597</v>
      </c>
      <c r="C204" s="7">
        <v>140.16999999999999</v>
      </c>
      <c r="D204" s="7">
        <v>10.843011760000001</v>
      </c>
      <c r="E204" s="7">
        <v>2.693702</v>
      </c>
      <c r="F204" s="7">
        <v>2.2646269999999999</v>
      </c>
      <c r="G204" s="7">
        <v>4.7879901458385872</v>
      </c>
      <c r="H204" s="23"/>
      <c r="I204" s="23"/>
      <c r="J204" s="44"/>
      <c r="K204" s="23"/>
      <c r="L204" s="23"/>
      <c r="M204" s="23"/>
    </row>
    <row r="205" spans="2:13" x14ac:dyDescent="0.3">
      <c r="B205" s="47">
        <v>1465.4970000000001</v>
      </c>
      <c r="C205" s="7">
        <v>140.19</v>
      </c>
      <c r="D205" s="7">
        <v>10.566112440000001</v>
      </c>
      <c r="E205" s="7">
        <v>2.484963</v>
      </c>
      <c r="F205" s="7">
        <v>1.7465630000000001</v>
      </c>
      <c r="G205" s="7">
        <v>6.0496600695193941</v>
      </c>
      <c r="H205" s="23"/>
      <c r="I205" s="23"/>
      <c r="J205" s="44"/>
      <c r="K205" s="23"/>
      <c r="L205" s="23"/>
      <c r="M205" s="23"/>
    </row>
    <row r="206" spans="2:13" x14ac:dyDescent="0.3">
      <c r="B206" s="47">
        <v>1465.39795</v>
      </c>
      <c r="C206" s="7">
        <v>140.21</v>
      </c>
      <c r="D206" s="7">
        <v>9.7789140400000001</v>
      </c>
      <c r="E206" s="7">
        <v>3.004035</v>
      </c>
      <c r="F206" s="7">
        <v>1.7113830000000001</v>
      </c>
      <c r="G206" s="7">
        <v>5.7140418246529263</v>
      </c>
      <c r="H206" s="23"/>
      <c r="I206" s="23"/>
      <c r="J206" s="44"/>
      <c r="K206" s="23"/>
      <c r="L206" s="23"/>
      <c r="M206" s="23"/>
    </row>
    <row r="207" spans="2:13" x14ac:dyDescent="0.3">
      <c r="B207" s="47">
        <v>1465.298</v>
      </c>
      <c r="C207" s="7">
        <v>140.22999999999999</v>
      </c>
      <c r="D207" s="7">
        <v>9.7473779999999994</v>
      </c>
      <c r="E207" s="7">
        <v>4.8415400000000002</v>
      </c>
      <c r="F207" s="7">
        <v>2.5843500000000001</v>
      </c>
      <c r="G207" s="7">
        <v>3.7716942364617791</v>
      </c>
      <c r="H207" s="23"/>
      <c r="I207" s="23"/>
      <c r="J207" s="44"/>
      <c r="K207" s="23"/>
      <c r="L207" s="23"/>
      <c r="M207" s="23"/>
    </row>
    <row r="208" spans="2:13" x14ac:dyDescent="0.3">
      <c r="B208" s="47">
        <v>1465.1990000000001</v>
      </c>
      <c r="C208" s="7">
        <v>140.25</v>
      </c>
      <c r="D208" s="63">
        <v>-0.999</v>
      </c>
      <c r="E208" s="63">
        <v>-0.999</v>
      </c>
      <c r="F208" s="63">
        <v>-0.999</v>
      </c>
      <c r="G208" s="63">
        <v>-0.999</v>
      </c>
      <c r="H208" s="61"/>
      <c r="I208" s="61"/>
      <c r="J208" s="44"/>
      <c r="K208" s="61"/>
      <c r="L208" s="61"/>
      <c r="M208" s="61"/>
    </row>
    <row r="209" spans="2:13" x14ac:dyDescent="0.3">
      <c r="B209" s="47">
        <v>1465.0989999999999</v>
      </c>
      <c r="C209" s="7">
        <v>140.27000000000001</v>
      </c>
      <c r="D209" s="7">
        <v>14.800642</v>
      </c>
      <c r="E209" s="7">
        <v>17.155100000000001</v>
      </c>
      <c r="F209" s="7">
        <v>11.30715</v>
      </c>
      <c r="G209" s="7">
        <v>1.308963089726412</v>
      </c>
      <c r="H209" s="23"/>
      <c r="I209" s="23"/>
      <c r="J209" s="44"/>
      <c r="K209" s="23"/>
      <c r="L209" s="23"/>
      <c r="M209" s="23"/>
    </row>
    <row r="210" spans="2:13" x14ac:dyDescent="0.3">
      <c r="B210" s="47">
        <v>1465.0000500000001</v>
      </c>
      <c r="C210" s="7">
        <v>140.29</v>
      </c>
      <c r="D210" s="7">
        <v>14.666292</v>
      </c>
      <c r="E210" s="7">
        <v>17.245833000000001</v>
      </c>
      <c r="F210" s="7">
        <v>13.308400000000001</v>
      </c>
      <c r="G210" s="7">
        <v>1.1020327011511526</v>
      </c>
      <c r="H210" s="23"/>
      <c r="I210" s="23"/>
      <c r="J210" s="44"/>
      <c r="K210" s="23"/>
      <c r="L210" s="23"/>
      <c r="M210" s="23"/>
    </row>
    <row r="211" spans="2:13" x14ac:dyDescent="0.3">
      <c r="B211" s="47">
        <v>1464.904</v>
      </c>
      <c r="C211" s="7">
        <v>140.31</v>
      </c>
      <c r="D211" s="7">
        <v>12.714073239999999</v>
      </c>
      <c r="E211" s="7">
        <v>13.605966</v>
      </c>
      <c r="F211" s="7">
        <v>10.710222999999999</v>
      </c>
      <c r="G211" s="7">
        <v>1.1870969670752887</v>
      </c>
      <c r="H211" s="23"/>
      <c r="I211" s="23"/>
      <c r="J211" s="44"/>
      <c r="K211" s="23"/>
      <c r="L211" s="23"/>
      <c r="M211" s="23"/>
    </row>
    <row r="212" spans="2:13" x14ac:dyDescent="0.3">
      <c r="B212" s="47">
        <v>1464.809</v>
      </c>
      <c r="C212" s="7">
        <v>140.33000000000001</v>
      </c>
      <c r="D212" s="7">
        <v>10.1746534</v>
      </c>
      <c r="E212" s="7">
        <v>7.5293400000000004</v>
      </c>
      <c r="F212" s="7">
        <v>5.5833050000000002</v>
      </c>
      <c r="G212" s="7">
        <v>1.8223352297608675</v>
      </c>
      <c r="H212" s="23"/>
      <c r="I212" s="23"/>
      <c r="J212" s="44"/>
      <c r="K212" s="23"/>
      <c r="L212" s="23"/>
      <c r="M212" s="23"/>
    </row>
    <row r="213" spans="2:13" x14ac:dyDescent="0.3">
      <c r="B213" s="47">
        <v>1464.71345</v>
      </c>
      <c r="C213" s="7">
        <v>140.35</v>
      </c>
      <c r="D213" s="7">
        <v>8.9483359599999996</v>
      </c>
      <c r="E213" s="7">
        <v>3.5808430000000002</v>
      </c>
      <c r="F213" s="7">
        <v>4.7801669999999996</v>
      </c>
      <c r="G213" s="7">
        <v>1.8719714102038696</v>
      </c>
      <c r="H213" s="23"/>
      <c r="I213" s="23"/>
      <c r="J213" s="44"/>
      <c r="K213" s="23"/>
      <c r="L213" s="23"/>
      <c r="M213" s="23"/>
    </row>
    <row r="214" spans="2:13" x14ac:dyDescent="0.3">
      <c r="B214" s="47">
        <v>1464.6179999999999</v>
      </c>
      <c r="C214" s="7">
        <v>140.37</v>
      </c>
      <c r="D214" s="7">
        <v>9.233969440000001</v>
      </c>
      <c r="E214" s="7">
        <v>2.2906499999999999</v>
      </c>
      <c r="F214" s="7">
        <v>5.0948130000000003</v>
      </c>
      <c r="G214" s="7">
        <v>1.8124255865720686</v>
      </c>
      <c r="H214" s="23"/>
      <c r="I214" s="23"/>
      <c r="J214" s="44"/>
      <c r="K214" s="23"/>
      <c r="L214" s="23"/>
      <c r="M214" s="23"/>
    </row>
    <row r="215" spans="2:13" x14ac:dyDescent="0.3">
      <c r="B215" s="47">
        <v>1464.5229999999999</v>
      </c>
      <c r="C215" s="7">
        <v>140.38999999999999</v>
      </c>
      <c r="D215" s="7">
        <v>10.531171239999999</v>
      </c>
      <c r="E215" s="7">
        <v>2.1044049999999999</v>
      </c>
      <c r="F215" s="7">
        <v>3.8291979999999999</v>
      </c>
      <c r="G215" s="7">
        <v>2.7502289617825975</v>
      </c>
      <c r="H215" s="23"/>
      <c r="I215" s="23"/>
      <c r="J215" s="44"/>
      <c r="K215" s="23"/>
      <c r="L215" s="23"/>
      <c r="M215" s="23"/>
    </row>
    <row r="216" spans="2:13" x14ac:dyDescent="0.3">
      <c r="B216" s="47">
        <v>1464.4275</v>
      </c>
      <c r="C216" s="7">
        <v>140.41</v>
      </c>
      <c r="D216" s="7">
        <v>12.456087999999999</v>
      </c>
      <c r="E216" s="7">
        <v>2.9381170000000001</v>
      </c>
      <c r="F216" s="7">
        <v>2.4676</v>
      </c>
      <c r="G216" s="7">
        <v>5.0478554060625704</v>
      </c>
      <c r="H216" s="23"/>
      <c r="I216" s="23"/>
      <c r="J216" s="44"/>
      <c r="K216" s="23"/>
      <c r="L216" s="23"/>
      <c r="M216" s="23"/>
    </row>
    <row r="217" spans="2:13" x14ac:dyDescent="0.3">
      <c r="B217" s="47">
        <v>1464.33205</v>
      </c>
      <c r="C217" s="7">
        <v>140.43</v>
      </c>
      <c r="D217" s="7">
        <v>15.15900624</v>
      </c>
      <c r="E217" s="7">
        <v>5.2595229999999997</v>
      </c>
      <c r="F217" s="7">
        <v>2.4577230000000001</v>
      </c>
      <c r="G217" s="7">
        <v>6.1679067331835196</v>
      </c>
      <c r="H217" s="23"/>
      <c r="I217" s="23"/>
      <c r="J217" s="44"/>
      <c r="K217" s="23"/>
      <c r="L217" s="23"/>
      <c r="M217" s="23"/>
    </row>
    <row r="218" spans="2:13" x14ac:dyDescent="0.3">
      <c r="B218" s="47">
        <v>1464.2370000000001</v>
      </c>
      <c r="C218" s="7">
        <v>140.44999999999999</v>
      </c>
      <c r="D218" s="7">
        <v>17.945641000000002</v>
      </c>
      <c r="E218" s="7">
        <v>9.3678869999999996</v>
      </c>
      <c r="F218" s="7">
        <v>4.1235499999999998</v>
      </c>
      <c r="G218" s="7">
        <v>4.351988214038875</v>
      </c>
      <c r="H218" s="23"/>
      <c r="I218" s="23"/>
      <c r="J218" s="44"/>
      <c r="K218" s="23"/>
      <c r="L218" s="23"/>
      <c r="M218" s="23"/>
    </row>
    <row r="219" spans="2:13" x14ac:dyDescent="0.3">
      <c r="B219" s="47">
        <v>1464.1415</v>
      </c>
      <c r="C219" s="7">
        <v>140.47</v>
      </c>
      <c r="D219" s="7">
        <v>17.3645484</v>
      </c>
      <c r="E219" s="7">
        <v>13.670999999999999</v>
      </c>
      <c r="F219" s="7">
        <v>6.76098</v>
      </c>
      <c r="G219" s="7">
        <v>2.5683478430641711</v>
      </c>
      <c r="H219" s="23"/>
      <c r="I219" s="23"/>
      <c r="J219" s="44"/>
      <c r="K219" s="23"/>
      <c r="L219" s="23"/>
      <c r="M219" s="23"/>
    </row>
    <row r="220" spans="2:13" x14ac:dyDescent="0.3">
      <c r="B220" s="47">
        <v>1464.0459499999999</v>
      </c>
      <c r="C220" s="7">
        <v>140.49</v>
      </c>
      <c r="D220" s="7">
        <v>16.0303614</v>
      </c>
      <c r="E220" s="7">
        <v>15.029975</v>
      </c>
      <c r="F220" s="7">
        <v>9.0430299999999999</v>
      </c>
      <c r="G220" s="7">
        <v>1.772675906195158</v>
      </c>
      <c r="H220" s="23"/>
      <c r="I220" s="23"/>
      <c r="J220" s="44"/>
      <c r="K220" s="23"/>
      <c r="L220" s="23"/>
      <c r="M220" s="23"/>
    </row>
    <row r="221" spans="2:13" x14ac:dyDescent="0.3">
      <c r="B221" s="47">
        <v>1463.9595400000001</v>
      </c>
      <c r="C221" s="7">
        <v>140.51</v>
      </c>
      <c r="D221" s="7">
        <v>13.330614200000001</v>
      </c>
      <c r="E221" s="7">
        <v>9.2646300000000004</v>
      </c>
      <c r="F221" s="7">
        <v>6.9154400000000003</v>
      </c>
      <c r="G221" s="7">
        <v>1.9276595849287972</v>
      </c>
      <c r="H221" s="23"/>
      <c r="I221" s="23"/>
      <c r="J221" s="44"/>
      <c r="K221" s="23"/>
      <c r="L221" s="23"/>
      <c r="M221" s="23"/>
    </row>
    <row r="222" spans="2:13" x14ac:dyDescent="0.3">
      <c r="B222" s="47">
        <v>1463.8815</v>
      </c>
      <c r="C222" s="7">
        <v>140.53</v>
      </c>
      <c r="D222" s="7">
        <v>9.9069453999999997</v>
      </c>
      <c r="E222" s="7">
        <v>3.0855929999999998</v>
      </c>
      <c r="F222" s="7">
        <v>3.5679799999999999</v>
      </c>
      <c r="G222" s="7">
        <v>2.7766258218936204</v>
      </c>
      <c r="H222" s="23"/>
      <c r="I222" s="23"/>
      <c r="J222" s="44"/>
      <c r="K222" s="23"/>
      <c r="L222" s="23"/>
      <c r="M222" s="23"/>
    </row>
    <row r="223" spans="2:13" x14ac:dyDescent="0.3">
      <c r="B223" s="47">
        <v>1463.8035</v>
      </c>
      <c r="C223" s="7">
        <v>140.55000000000001</v>
      </c>
      <c r="D223" s="7">
        <v>11.052727599999999</v>
      </c>
      <c r="E223" s="7">
        <v>1.4107099999999999</v>
      </c>
      <c r="F223" s="7">
        <v>2.2233200000000002</v>
      </c>
      <c r="G223" s="7">
        <v>4.9712716118237585</v>
      </c>
      <c r="H223" s="23"/>
      <c r="I223" s="23"/>
      <c r="J223" s="44"/>
      <c r="K223" s="23"/>
      <c r="L223" s="23"/>
      <c r="M223" s="23"/>
    </row>
    <row r="224" spans="2:13" x14ac:dyDescent="0.3">
      <c r="B224" s="47">
        <v>1463.72596</v>
      </c>
      <c r="C224" s="7">
        <v>140.57</v>
      </c>
      <c r="D224" s="63">
        <v>-0.999</v>
      </c>
      <c r="E224" s="63">
        <v>-0.999</v>
      </c>
      <c r="F224" s="63">
        <v>-0.999</v>
      </c>
      <c r="G224" s="63">
        <v>-0.999</v>
      </c>
      <c r="H224" s="61"/>
      <c r="I224" s="61"/>
      <c r="J224" s="44"/>
      <c r="K224" s="61"/>
      <c r="L224" s="61"/>
      <c r="M224" s="61"/>
    </row>
    <row r="225" spans="2:13" x14ac:dyDescent="0.3">
      <c r="B225" s="47">
        <v>1463.6485</v>
      </c>
      <c r="C225" s="7">
        <v>140.59</v>
      </c>
      <c r="D225" s="7">
        <v>11.366396160000001</v>
      </c>
      <c r="E225" s="7">
        <v>0.63042299999999996</v>
      </c>
      <c r="F225" s="7">
        <v>0.22725699999999999</v>
      </c>
      <c r="G225" s="7">
        <v>50.015604183809529</v>
      </c>
      <c r="H225" s="23"/>
      <c r="I225" s="23"/>
      <c r="J225" s="44"/>
      <c r="K225" s="23"/>
      <c r="L225" s="23"/>
      <c r="M225" s="23"/>
    </row>
    <row r="226" spans="2:13" x14ac:dyDescent="0.3">
      <c r="B226" s="47">
        <v>1463.5705</v>
      </c>
      <c r="C226" s="7">
        <v>140.61000000000001</v>
      </c>
      <c r="D226" s="7">
        <v>14.321541159999999</v>
      </c>
      <c r="E226" s="7">
        <v>0.82497699999999996</v>
      </c>
      <c r="F226" s="7">
        <v>0.25743199999999999</v>
      </c>
      <c r="G226" s="7">
        <v>55.632326828055561</v>
      </c>
      <c r="H226" s="23"/>
      <c r="I226" s="23"/>
      <c r="J226" s="44"/>
      <c r="K226" s="23"/>
      <c r="L226" s="23"/>
      <c r="M226" s="23"/>
    </row>
    <row r="227" spans="2:13" x14ac:dyDescent="0.3">
      <c r="B227" s="47">
        <v>1463.4925000000001</v>
      </c>
      <c r="C227" s="7">
        <v>140.63</v>
      </c>
      <c r="D227" s="7">
        <v>20.087694080000002</v>
      </c>
      <c r="E227" s="7">
        <v>1.7841530000000001</v>
      </c>
      <c r="F227" s="7">
        <v>0.71476600000000001</v>
      </c>
      <c r="G227" s="7">
        <v>28.10387466667413</v>
      </c>
      <c r="H227" s="23"/>
      <c r="I227" s="23"/>
      <c r="J227" s="44"/>
      <c r="K227" s="23"/>
      <c r="L227" s="23"/>
      <c r="M227" s="23"/>
    </row>
    <row r="228" spans="2:13" x14ac:dyDescent="0.3">
      <c r="B228" s="47">
        <v>1463.41454</v>
      </c>
      <c r="C228" s="7">
        <v>140.65</v>
      </c>
      <c r="D228" s="7">
        <v>25.15297584</v>
      </c>
      <c r="E228" s="7">
        <v>3.7728000000000002</v>
      </c>
      <c r="F228" s="7">
        <v>1.9290929999999999</v>
      </c>
      <c r="G228" s="7">
        <v>13.038757509358025</v>
      </c>
      <c r="H228" s="23"/>
      <c r="I228" s="23"/>
      <c r="J228" s="44"/>
      <c r="K228" s="23"/>
      <c r="L228" s="23"/>
      <c r="M228" s="23"/>
    </row>
    <row r="229" spans="2:13" x14ac:dyDescent="0.3">
      <c r="B229" s="47">
        <v>1463.3364999999999</v>
      </c>
      <c r="C229" s="7">
        <v>140.66999999999999</v>
      </c>
      <c r="D229" s="7">
        <v>26.354597000000002</v>
      </c>
      <c r="E229" s="7">
        <v>7.3683699999999996</v>
      </c>
      <c r="F229" s="7">
        <v>3.2506499999999998</v>
      </c>
      <c r="G229" s="7">
        <v>8.1074852721763353</v>
      </c>
      <c r="H229" s="23"/>
      <c r="I229" s="23"/>
      <c r="J229" s="44"/>
      <c r="K229" s="23"/>
      <c r="L229" s="23"/>
      <c r="M229" s="23"/>
    </row>
    <row r="230" spans="2:13" x14ac:dyDescent="0.3">
      <c r="B230" s="47">
        <v>1463.2584999999999</v>
      </c>
      <c r="C230" s="7">
        <v>140.69</v>
      </c>
      <c r="D230" s="7">
        <v>25.820239439999998</v>
      </c>
      <c r="E230" s="7">
        <v>11.300133000000001</v>
      </c>
      <c r="F230" s="7">
        <v>5.3316129999999999</v>
      </c>
      <c r="G230" s="7">
        <v>4.8428570190672122</v>
      </c>
      <c r="H230" s="23"/>
      <c r="I230" s="23"/>
      <c r="J230" s="44"/>
      <c r="K230" s="23"/>
      <c r="L230" s="23"/>
      <c r="M230" s="23"/>
    </row>
    <row r="231" spans="2:13" x14ac:dyDescent="0.3">
      <c r="B231" s="47">
        <v>1463.18046</v>
      </c>
      <c r="C231" s="7">
        <v>140.71</v>
      </c>
      <c r="D231" s="7">
        <v>21.81469684</v>
      </c>
      <c r="E231" s="7">
        <v>13.854333</v>
      </c>
      <c r="F231" s="7">
        <v>9.127243</v>
      </c>
      <c r="G231" s="7">
        <v>2.3900642110657073</v>
      </c>
      <c r="H231" s="23"/>
      <c r="I231" s="23"/>
      <c r="J231" s="44"/>
      <c r="K231" s="23"/>
      <c r="L231" s="23"/>
      <c r="M231" s="23"/>
    </row>
    <row r="232" spans="2:13" x14ac:dyDescent="0.3">
      <c r="B232" s="47">
        <v>1463.1025</v>
      </c>
      <c r="C232" s="7">
        <v>140.72999999999999</v>
      </c>
      <c r="D232" s="7">
        <v>15.734067999999999</v>
      </c>
      <c r="E232" s="7">
        <v>14.704000000000001</v>
      </c>
      <c r="F232" s="7">
        <v>14.0486</v>
      </c>
      <c r="G232" s="7">
        <v>1.1199740899449053</v>
      </c>
      <c r="H232" s="23"/>
      <c r="I232" s="23"/>
      <c r="J232" s="44"/>
      <c r="K232" s="23"/>
      <c r="L232" s="23"/>
      <c r="M232" s="23"/>
    </row>
    <row r="233" spans="2:13" x14ac:dyDescent="0.3">
      <c r="B233" s="47">
        <v>1463.0245</v>
      </c>
      <c r="C233" s="7">
        <v>140.75</v>
      </c>
      <c r="D233" s="7">
        <v>12.301134000000001</v>
      </c>
      <c r="E233" s="7">
        <v>15.2323</v>
      </c>
      <c r="F233" s="7">
        <v>17.386175000000001</v>
      </c>
      <c r="G233" s="7">
        <v>0.70752388032445324</v>
      </c>
      <c r="H233" s="23"/>
      <c r="I233" s="23"/>
      <c r="J233" s="44"/>
      <c r="K233" s="23"/>
      <c r="L233" s="23"/>
      <c r="M233" s="23"/>
    </row>
    <row r="234" spans="2:13" x14ac:dyDescent="0.3">
      <c r="B234" s="47">
        <v>1462.9395</v>
      </c>
      <c r="C234" s="7">
        <v>140.77000000000001</v>
      </c>
      <c r="D234" s="7">
        <v>11.406526960000001</v>
      </c>
      <c r="E234" s="7">
        <v>11.358466999999999</v>
      </c>
      <c r="F234" s="7">
        <v>16.356166999999999</v>
      </c>
      <c r="G234" s="7">
        <v>0.69738386505836003</v>
      </c>
      <c r="H234" s="23"/>
      <c r="I234" s="23"/>
      <c r="J234" s="44"/>
      <c r="K234" s="23"/>
      <c r="L234" s="23"/>
      <c r="M234" s="23"/>
    </row>
    <row r="235" spans="2:13" x14ac:dyDescent="0.3">
      <c r="B235" s="47">
        <v>1462.8505500000001</v>
      </c>
      <c r="C235" s="7">
        <v>140.79</v>
      </c>
      <c r="D235" s="7">
        <v>10.8682414</v>
      </c>
      <c r="E235" s="7">
        <v>8.6659199999999998</v>
      </c>
      <c r="F235" s="7">
        <v>8.66188</v>
      </c>
      <c r="G235" s="7">
        <v>1.2547208458209997</v>
      </c>
      <c r="H235" s="23"/>
      <c r="I235" s="23"/>
      <c r="J235" s="44"/>
      <c r="K235" s="23"/>
      <c r="L235" s="23"/>
      <c r="M235" s="23"/>
    </row>
    <row r="236" spans="2:13" x14ac:dyDescent="0.3">
      <c r="B236" s="47">
        <v>1462.7615000000001</v>
      </c>
      <c r="C236" s="7">
        <v>140.81</v>
      </c>
      <c r="D236" s="7">
        <v>10.74473804</v>
      </c>
      <c r="E236" s="7">
        <v>2.592543</v>
      </c>
      <c r="F236" s="7">
        <v>2.3871829999999998</v>
      </c>
      <c r="G236" s="7">
        <v>4.501011459950913</v>
      </c>
      <c r="H236" s="23"/>
      <c r="I236" s="23"/>
      <c r="J236" s="44"/>
      <c r="K236" s="23"/>
      <c r="L236" s="23"/>
      <c r="M236" s="23"/>
    </row>
    <row r="237" spans="2:13" x14ac:dyDescent="0.3">
      <c r="B237" s="47">
        <v>1462.673</v>
      </c>
      <c r="C237" s="7">
        <v>140.83000000000001</v>
      </c>
      <c r="D237" s="7">
        <v>10.189221960000001</v>
      </c>
      <c r="E237" s="7">
        <v>1.626927</v>
      </c>
      <c r="F237" s="7">
        <v>0.69434200000000001</v>
      </c>
      <c r="G237" s="7">
        <v>14.674644425945717</v>
      </c>
      <c r="H237" s="23"/>
      <c r="I237" s="23"/>
      <c r="J237" s="44"/>
      <c r="K237" s="23"/>
      <c r="L237" s="23"/>
      <c r="M237" s="23"/>
    </row>
    <row r="238" spans="2:13" x14ac:dyDescent="0.3">
      <c r="B238" s="47">
        <v>1462.5839599999999</v>
      </c>
      <c r="C238" s="7">
        <v>140.85</v>
      </c>
      <c r="D238" s="7">
        <v>8.5186693200000008</v>
      </c>
      <c r="E238" s="7">
        <v>1.2232350000000001</v>
      </c>
      <c r="F238" s="7">
        <v>0.410964</v>
      </c>
      <c r="G238" s="7">
        <v>20.728504978538268</v>
      </c>
      <c r="H238" s="23"/>
      <c r="I238" s="23"/>
      <c r="J238" s="44"/>
      <c r="K238" s="23"/>
      <c r="L238" s="23"/>
      <c r="M238" s="23"/>
    </row>
    <row r="239" spans="2:13" x14ac:dyDescent="0.3">
      <c r="B239" s="47">
        <v>1462.4949999999999</v>
      </c>
      <c r="C239" s="7">
        <v>140.87</v>
      </c>
      <c r="D239" s="7">
        <v>7.1443210400000003</v>
      </c>
      <c r="E239" s="7">
        <v>1.270867</v>
      </c>
      <c r="F239" s="7">
        <v>0.52090800000000004</v>
      </c>
      <c r="G239" s="7">
        <v>13.715130195735139</v>
      </c>
      <c r="H239" s="23"/>
      <c r="I239" s="23"/>
      <c r="J239" s="44"/>
      <c r="K239" s="23"/>
      <c r="L239" s="23"/>
      <c r="M239" s="23"/>
    </row>
    <row r="240" spans="2:13" x14ac:dyDescent="0.3">
      <c r="B240" s="47">
        <v>1462.4059999999999</v>
      </c>
      <c r="C240" s="7">
        <v>140.88999999999999</v>
      </c>
      <c r="D240" s="7">
        <v>8.8013956800000006</v>
      </c>
      <c r="E240" s="7">
        <v>2.7521770000000001</v>
      </c>
      <c r="F240" s="7">
        <v>1.2853110000000001</v>
      </c>
      <c r="G240" s="7">
        <v>6.8476778616225955</v>
      </c>
      <c r="H240" s="23"/>
      <c r="I240" s="23"/>
      <c r="J240" s="44"/>
      <c r="K240" s="23"/>
      <c r="L240" s="23"/>
      <c r="M240" s="23"/>
    </row>
    <row r="241" spans="2:13" x14ac:dyDescent="0.3">
      <c r="B241" s="47">
        <v>1462.3175000000001</v>
      </c>
      <c r="C241" s="7">
        <v>140.91</v>
      </c>
      <c r="D241" s="7">
        <v>11.399913039999999</v>
      </c>
      <c r="E241" s="7">
        <v>5.2693430000000001</v>
      </c>
      <c r="F241" s="7">
        <v>2.2962829999999999</v>
      </c>
      <c r="G241" s="7">
        <v>4.9645070054518543</v>
      </c>
      <c r="H241" s="23"/>
      <c r="I241" s="23"/>
      <c r="J241" s="44"/>
      <c r="K241" s="23"/>
      <c r="L241" s="23"/>
      <c r="M241" s="23"/>
    </row>
    <row r="242" spans="2:13" x14ac:dyDescent="0.3">
      <c r="B242" s="47">
        <v>1462.2285400000001</v>
      </c>
      <c r="C242" s="7">
        <v>140.93</v>
      </c>
      <c r="D242" s="7">
        <v>11.243039400000001</v>
      </c>
      <c r="E242" s="7">
        <v>6.9667050000000001</v>
      </c>
      <c r="F242" s="7">
        <v>4.5405049999999996</v>
      </c>
      <c r="G242" s="7">
        <v>2.4761649640293317</v>
      </c>
      <c r="H242" s="23"/>
      <c r="I242" s="23"/>
      <c r="J242" s="44"/>
      <c r="K242" s="23"/>
      <c r="L242" s="23"/>
      <c r="M242" s="23"/>
    </row>
    <row r="243" spans="2:13" x14ac:dyDescent="0.3">
      <c r="B243" s="47">
        <v>1462.1395</v>
      </c>
      <c r="C243" s="7">
        <v>140.94999999999999</v>
      </c>
      <c r="D243" s="7">
        <v>9.3298462000000004</v>
      </c>
      <c r="E243" s="7">
        <v>6.1107570000000004</v>
      </c>
      <c r="F243" s="7">
        <v>7.47539</v>
      </c>
      <c r="G243" s="7">
        <v>1.2480748429178947</v>
      </c>
      <c r="H243" s="23"/>
      <c r="I243" s="23"/>
      <c r="J243" s="44"/>
      <c r="K243" s="23"/>
      <c r="L243" s="23"/>
      <c r="M243" s="23"/>
    </row>
    <row r="244" spans="2:13" x14ac:dyDescent="0.3">
      <c r="B244" s="47">
        <v>1462.0509999999999</v>
      </c>
      <c r="C244" s="7">
        <v>140.97</v>
      </c>
      <c r="D244" s="7">
        <v>9.1302029999999998</v>
      </c>
      <c r="E244" s="7">
        <v>5.5947500000000003</v>
      </c>
      <c r="F244" s="7">
        <v>15.0497</v>
      </c>
      <c r="G244" s="7">
        <v>0.60667009973620734</v>
      </c>
      <c r="H244" s="23"/>
      <c r="I244" s="23"/>
      <c r="J244" s="44"/>
      <c r="K244" s="23"/>
      <c r="L244" s="23"/>
      <c r="M244" s="23"/>
    </row>
    <row r="245" spans="2:13" x14ac:dyDescent="0.3">
      <c r="B245" s="47">
        <v>1461.9304199999999</v>
      </c>
      <c r="C245" s="7">
        <v>140.99</v>
      </c>
      <c r="D245" s="7">
        <v>10.03587916</v>
      </c>
      <c r="E245" s="7">
        <v>4.7901730000000002</v>
      </c>
      <c r="F245" s="7">
        <v>21.123232000000002</v>
      </c>
      <c r="G245" s="7">
        <v>0.47511096597338892</v>
      </c>
      <c r="H245" s="23"/>
      <c r="I245" s="23"/>
      <c r="J245" s="44"/>
      <c r="K245" s="23"/>
      <c r="L245" s="23"/>
      <c r="M245" s="23"/>
    </row>
    <row r="246" spans="2:13" x14ac:dyDescent="0.3">
      <c r="B246" s="47">
        <v>1461.76758</v>
      </c>
      <c r="C246" s="7">
        <v>141.01</v>
      </c>
      <c r="D246" s="7">
        <v>11.66705816</v>
      </c>
      <c r="E246" s="7">
        <v>3.3985820000000002</v>
      </c>
      <c r="F246" s="7">
        <v>13.337432</v>
      </c>
      <c r="G246" s="7">
        <v>0.87476046063440094</v>
      </c>
      <c r="H246" s="23"/>
      <c r="I246" s="23"/>
      <c r="J246" s="44"/>
      <c r="K246" s="23"/>
      <c r="L246" s="23"/>
      <c r="M246" s="23"/>
    </row>
    <row r="247" spans="2:13" x14ac:dyDescent="0.3">
      <c r="B247" s="47">
        <v>1461.605</v>
      </c>
      <c r="C247" s="7">
        <v>141.03</v>
      </c>
      <c r="D247" s="7">
        <v>14.477187240000001</v>
      </c>
      <c r="E247" s="7">
        <v>2.1407099999999999</v>
      </c>
      <c r="F247" s="7">
        <v>3.6973229999999999</v>
      </c>
      <c r="G247" s="7">
        <v>3.915586287700588</v>
      </c>
      <c r="H247" s="23"/>
      <c r="I247" s="23"/>
      <c r="J247" s="44"/>
      <c r="K247" s="23"/>
      <c r="L247" s="23"/>
      <c r="M247" s="23"/>
    </row>
    <row r="248" spans="2:13" x14ac:dyDescent="0.3">
      <c r="B248" s="47">
        <v>1461.442</v>
      </c>
      <c r="C248" s="7">
        <v>141.05000000000001</v>
      </c>
      <c r="D248" s="7">
        <v>21.461889759999998</v>
      </c>
      <c r="E248" s="7">
        <v>2.835607</v>
      </c>
      <c r="F248" s="7">
        <v>4.976477</v>
      </c>
      <c r="G248" s="7">
        <v>4.3126673267052169</v>
      </c>
      <c r="H248" s="23"/>
      <c r="I248" s="23"/>
      <c r="J248" s="44"/>
      <c r="K248" s="23"/>
      <c r="L248" s="23"/>
      <c r="M248" s="23"/>
    </row>
    <row r="249" spans="2:13" x14ac:dyDescent="0.3">
      <c r="B249" s="47">
        <v>1461.2794200000001</v>
      </c>
      <c r="C249" s="7">
        <v>141.07</v>
      </c>
      <c r="D249" s="7">
        <v>31.203613439999998</v>
      </c>
      <c r="E249" s="7">
        <v>4.9750399999999999</v>
      </c>
      <c r="F249" s="7">
        <v>16.452113000000001</v>
      </c>
      <c r="G249" s="7">
        <v>1.8966325747944959</v>
      </c>
      <c r="H249" s="23"/>
      <c r="I249" s="23"/>
      <c r="J249" s="44"/>
      <c r="K249" s="23"/>
      <c r="L249" s="23"/>
      <c r="M249" s="23"/>
    </row>
    <row r="250" spans="2:13" x14ac:dyDescent="0.3">
      <c r="B250" s="47">
        <v>1461.1165000000001</v>
      </c>
      <c r="C250" s="7">
        <v>141.09</v>
      </c>
      <c r="D250" s="7">
        <v>40.54350196</v>
      </c>
      <c r="E250" s="7">
        <v>7.0498070000000004</v>
      </c>
      <c r="F250" s="7">
        <v>23.630541999999998</v>
      </c>
      <c r="G250" s="7">
        <v>1.7157245889662625</v>
      </c>
      <c r="H250" s="23"/>
      <c r="I250" s="23"/>
      <c r="J250" s="44"/>
      <c r="K250" s="23"/>
      <c r="L250" s="23"/>
      <c r="M250" s="23"/>
    </row>
    <row r="251" spans="2:13" x14ac:dyDescent="0.3">
      <c r="B251" s="47">
        <v>1460.9749999999999</v>
      </c>
      <c r="C251" s="7">
        <v>141.11000000000001</v>
      </c>
      <c r="D251" s="7">
        <v>40.328699</v>
      </c>
      <c r="E251" s="7">
        <v>6.7597180000000003</v>
      </c>
      <c r="F251" s="7">
        <v>19.157374999999998</v>
      </c>
      <c r="G251" s="7">
        <v>2.1051265635297112</v>
      </c>
      <c r="H251" s="23"/>
      <c r="I251" s="23"/>
      <c r="J251" s="44"/>
      <c r="K251" s="23"/>
      <c r="L251" s="23"/>
      <c r="M251" s="23"/>
    </row>
    <row r="252" spans="2:13" x14ac:dyDescent="0.3">
      <c r="B252" s="47">
        <v>1460.8879999999999</v>
      </c>
      <c r="C252" s="7">
        <v>141.13</v>
      </c>
      <c r="D252" s="7">
        <v>32.173725359999999</v>
      </c>
      <c r="E252" s="7">
        <v>3.6956799999999999</v>
      </c>
      <c r="F252" s="7">
        <v>12.109797</v>
      </c>
      <c r="G252" s="7">
        <v>2.6568344093629315</v>
      </c>
      <c r="H252" s="23"/>
      <c r="I252" s="23"/>
      <c r="J252" s="44"/>
      <c r="K252" s="23"/>
      <c r="L252" s="23"/>
      <c r="M252" s="23"/>
    </row>
    <row r="253" spans="2:13" x14ac:dyDescent="0.3">
      <c r="B253" s="47">
        <v>1460.80054</v>
      </c>
      <c r="C253" s="7">
        <v>141.15</v>
      </c>
      <c r="D253" s="7">
        <v>26.879522439999999</v>
      </c>
      <c r="E253" s="7">
        <v>1.9068400000000001</v>
      </c>
      <c r="F253" s="7">
        <v>6.3428630000000004</v>
      </c>
      <c r="G253" s="7">
        <v>4.2377586336012616</v>
      </c>
      <c r="H253" s="23"/>
      <c r="I253" s="23"/>
      <c r="J253" s="44"/>
      <c r="K253" s="23"/>
      <c r="L253" s="23"/>
      <c r="M253" s="23"/>
    </row>
    <row r="254" spans="2:13" x14ac:dyDescent="0.3">
      <c r="B254" s="47">
        <v>1460.7135000000001</v>
      </c>
      <c r="C254" s="7">
        <v>141.16999999999999</v>
      </c>
      <c r="D254" s="7">
        <v>25.121356000000002</v>
      </c>
      <c r="E254" s="7">
        <v>1.45031</v>
      </c>
      <c r="F254" s="7">
        <v>4.5762</v>
      </c>
      <c r="G254" s="7">
        <v>5.4895668895590228</v>
      </c>
      <c r="H254" s="23"/>
      <c r="I254" s="23"/>
      <c r="J254" s="44"/>
      <c r="K254" s="23"/>
      <c r="L254" s="23"/>
      <c r="M254" s="23"/>
    </row>
    <row r="255" spans="2:13" x14ac:dyDescent="0.3">
      <c r="B255" s="47">
        <v>1460.626</v>
      </c>
      <c r="C255" s="7">
        <v>141.19</v>
      </c>
      <c r="D255" s="7">
        <v>26.4734452</v>
      </c>
      <c r="E255" s="7">
        <v>1.3796900000000001</v>
      </c>
      <c r="F255" s="7">
        <v>3.2764899999999999</v>
      </c>
      <c r="G255" s="7">
        <v>8.0798187084349422</v>
      </c>
      <c r="H255" s="23"/>
      <c r="I255" s="23"/>
      <c r="J255" s="44"/>
      <c r="K255" s="23"/>
      <c r="L255" s="23"/>
      <c r="M255" s="23"/>
    </row>
    <row r="256" spans="2:13" x14ac:dyDescent="0.3">
      <c r="B256" s="47">
        <v>1460.5389600000001</v>
      </c>
      <c r="C256" s="7">
        <v>141.21</v>
      </c>
      <c r="D256" s="7">
        <v>30.225020560000001</v>
      </c>
      <c r="E256" s="7">
        <v>1.1694899999999999</v>
      </c>
      <c r="F256" s="7">
        <v>1.9478869999999999</v>
      </c>
      <c r="G256" s="7">
        <v>15.516824415379332</v>
      </c>
      <c r="H256" s="23"/>
      <c r="I256" s="23"/>
      <c r="J256" s="44"/>
      <c r="K256" s="23"/>
      <c r="L256" s="23"/>
      <c r="M256" s="23"/>
    </row>
    <row r="257" spans="2:13" x14ac:dyDescent="0.3">
      <c r="B257" s="47">
        <v>1460.452</v>
      </c>
      <c r="C257" s="7">
        <v>141.22999999999999</v>
      </c>
      <c r="D257" s="7">
        <v>32.941862359999995</v>
      </c>
      <c r="E257" s="7">
        <v>1.266413</v>
      </c>
      <c r="F257" s="7">
        <v>2.1241970000000001</v>
      </c>
      <c r="G257" s="7">
        <v>15.507913041963619</v>
      </c>
      <c r="H257" s="23"/>
      <c r="I257" s="23"/>
      <c r="J257" s="44"/>
      <c r="K257" s="23"/>
      <c r="L257" s="23"/>
      <c r="M257" s="23"/>
    </row>
    <row r="258" spans="2:13" x14ac:dyDescent="0.3">
      <c r="B258" s="47">
        <v>1460.3644999999999</v>
      </c>
      <c r="C258" s="7">
        <v>141.25</v>
      </c>
      <c r="D258" s="7">
        <v>34.43315776</v>
      </c>
      <c r="E258" s="7">
        <v>2.2476500000000001</v>
      </c>
      <c r="F258" s="7">
        <v>2.9615269999999998</v>
      </c>
      <c r="G258" s="7">
        <v>11.626825539662478</v>
      </c>
      <c r="H258" s="23"/>
      <c r="I258" s="23"/>
      <c r="J258" s="44"/>
      <c r="K258" s="23"/>
      <c r="L258" s="23"/>
      <c r="M258" s="23"/>
    </row>
    <row r="259" spans="2:13" x14ac:dyDescent="0.3">
      <c r="B259" s="47">
        <v>1460.277</v>
      </c>
      <c r="C259" s="7">
        <v>141.27000000000001</v>
      </c>
      <c r="D259" s="7">
        <v>33.885744159999994</v>
      </c>
      <c r="E259" s="7">
        <v>3.8305030000000002</v>
      </c>
      <c r="F259" s="7">
        <v>6.6840070000000003</v>
      </c>
      <c r="G259" s="7">
        <v>5.0696751454628926</v>
      </c>
      <c r="H259" s="23"/>
      <c r="I259" s="23"/>
      <c r="J259" s="44"/>
      <c r="K259" s="23"/>
      <c r="L259" s="23"/>
      <c r="M259" s="23"/>
    </row>
    <row r="260" spans="2:13" x14ac:dyDescent="0.3">
      <c r="B260" s="47">
        <v>1460.19004</v>
      </c>
      <c r="C260" s="7">
        <v>141.29</v>
      </c>
      <c r="D260" s="7">
        <v>36.228173999999996</v>
      </c>
      <c r="E260" s="7">
        <v>5.5361000000000002</v>
      </c>
      <c r="F260" s="7">
        <v>17.3355</v>
      </c>
      <c r="G260" s="7">
        <v>2.089825733321796</v>
      </c>
      <c r="H260" s="23"/>
      <c r="I260" s="23"/>
      <c r="J260" s="44"/>
      <c r="K260" s="23"/>
      <c r="L260" s="23"/>
      <c r="M260" s="23"/>
    </row>
    <row r="261" spans="2:13" x14ac:dyDescent="0.3">
      <c r="B261" s="47">
        <v>1460.1025</v>
      </c>
      <c r="C261" s="7">
        <v>141.31</v>
      </c>
      <c r="D261" s="7">
        <v>44.555225040000003</v>
      </c>
      <c r="E261" s="7">
        <v>7.3357400000000004</v>
      </c>
      <c r="F261" s="7">
        <v>35.671733000000003</v>
      </c>
      <c r="G261" s="7">
        <v>1.249034495744852</v>
      </c>
      <c r="H261" s="23"/>
      <c r="I261" s="23"/>
      <c r="J261" s="44"/>
      <c r="K261" s="23"/>
      <c r="L261" s="23"/>
      <c r="M261" s="23"/>
    </row>
    <row r="262" spans="2:13" x14ac:dyDescent="0.3">
      <c r="B262" s="47">
        <v>1460.0160000000001</v>
      </c>
      <c r="C262" s="7">
        <v>141.33000000000001</v>
      </c>
      <c r="D262" s="7">
        <v>50.072218119999995</v>
      </c>
      <c r="E262" s="7">
        <v>8.7197800000000001</v>
      </c>
      <c r="F262" s="7">
        <v>49.102899000000001</v>
      </c>
      <c r="G262" s="7">
        <v>1.0197405680670706</v>
      </c>
      <c r="H262" s="23"/>
      <c r="I262" s="23"/>
      <c r="J262" s="44"/>
      <c r="K262" s="23"/>
      <c r="L262" s="23"/>
      <c r="M262" s="23"/>
    </row>
    <row r="263" spans="2:13" x14ac:dyDescent="0.3">
      <c r="B263" s="47">
        <v>1459.9464700000001</v>
      </c>
      <c r="C263" s="7">
        <v>141.35</v>
      </c>
      <c r="D263" s="7">
        <v>45.301625999999999</v>
      </c>
      <c r="E263" s="7">
        <v>8.010173</v>
      </c>
      <c r="F263" s="7">
        <v>42.170900000000003</v>
      </c>
      <c r="G263" s="7">
        <v>1.0742390131583626</v>
      </c>
      <c r="H263" s="23"/>
      <c r="I263" s="23"/>
      <c r="J263" s="44"/>
      <c r="K263" s="23"/>
      <c r="L263" s="23"/>
      <c r="M263" s="23"/>
    </row>
    <row r="264" spans="2:13" x14ac:dyDescent="0.3">
      <c r="B264" s="47">
        <v>1459.8815</v>
      </c>
      <c r="C264" s="7">
        <v>141.37</v>
      </c>
      <c r="D264" s="7">
        <v>40.237797</v>
      </c>
      <c r="E264" s="7">
        <v>5.0958730000000001</v>
      </c>
      <c r="F264" s="7">
        <v>26.146699999999999</v>
      </c>
      <c r="G264" s="7">
        <v>1.5389244914272164</v>
      </c>
      <c r="H264" s="23"/>
      <c r="I264" s="23"/>
      <c r="J264" s="44"/>
      <c r="K264" s="23"/>
      <c r="L264" s="23"/>
      <c r="M264" s="23"/>
    </row>
    <row r="265" spans="2:13" x14ac:dyDescent="0.3">
      <c r="B265" s="47">
        <v>1459.8164999999999</v>
      </c>
      <c r="C265" s="7">
        <v>141.38999999999999</v>
      </c>
      <c r="D265" s="7">
        <v>40.949040199999999</v>
      </c>
      <c r="E265" s="7">
        <v>2.5677430000000001</v>
      </c>
      <c r="F265" s="7">
        <v>11.78299</v>
      </c>
      <c r="G265" s="7">
        <v>3.4752673302786472</v>
      </c>
      <c r="H265" s="23"/>
      <c r="I265" s="23"/>
      <c r="J265" s="44"/>
      <c r="K265" s="23"/>
      <c r="L265" s="23"/>
      <c r="M265" s="23"/>
    </row>
    <row r="266" spans="2:13" x14ac:dyDescent="0.3">
      <c r="B266" s="47">
        <v>1459.751</v>
      </c>
      <c r="C266" s="7">
        <v>141.41</v>
      </c>
      <c r="D266" s="7">
        <v>38.808402399999999</v>
      </c>
      <c r="E266" s="7">
        <v>1.456637</v>
      </c>
      <c r="F266" s="7">
        <v>4.7738800000000001</v>
      </c>
      <c r="G266" s="7">
        <v>8.1293208878312821</v>
      </c>
      <c r="H266" s="23"/>
      <c r="I266" s="23"/>
      <c r="J266" s="44"/>
      <c r="K266" s="23"/>
      <c r="L266" s="23"/>
      <c r="M266" s="23"/>
    </row>
    <row r="267" spans="2:13" x14ac:dyDescent="0.3">
      <c r="B267" s="47">
        <v>1459.6860300000001</v>
      </c>
      <c r="C267" s="7">
        <v>141.43</v>
      </c>
      <c r="D267" s="7">
        <v>32.3143764</v>
      </c>
      <c r="E267" s="7">
        <v>0.70156700000000005</v>
      </c>
      <c r="F267" s="7">
        <v>2.5122800000000001</v>
      </c>
      <c r="G267" s="7">
        <v>12.862569618036206</v>
      </c>
      <c r="H267" s="23"/>
      <c r="I267" s="23"/>
      <c r="J267" s="44"/>
      <c r="K267" s="23"/>
      <c r="L267" s="23"/>
      <c r="M267" s="23"/>
    </row>
    <row r="268" spans="2:13" x14ac:dyDescent="0.3">
      <c r="B268" s="47">
        <v>1459.6210000000001</v>
      </c>
      <c r="C268" s="7">
        <v>141.44999999999999</v>
      </c>
      <c r="D268" s="7">
        <v>27.68219144</v>
      </c>
      <c r="E268" s="7">
        <v>0.29323399999999999</v>
      </c>
      <c r="F268" s="7">
        <v>0.81728800000000001</v>
      </c>
      <c r="G268" s="7">
        <v>33.870791495776274</v>
      </c>
      <c r="H268" s="23"/>
      <c r="I268" s="23"/>
      <c r="J268" s="44"/>
      <c r="K268" s="23"/>
      <c r="L268" s="23"/>
      <c r="M268" s="23"/>
    </row>
    <row r="269" spans="2:13" x14ac:dyDescent="0.3">
      <c r="B269" s="47">
        <v>1459.556</v>
      </c>
      <c r="C269" s="7">
        <v>141.47</v>
      </c>
      <c r="D269" s="7">
        <v>26.549504799999998</v>
      </c>
      <c r="E269" s="7">
        <v>0.28242099999999998</v>
      </c>
      <c r="F269" s="7">
        <v>0.29246</v>
      </c>
      <c r="G269" s="7">
        <v>90.779952130205828</v>
      </c>
      <c r="H269" s="23"/>
      <c r="I269" s="23"/>
      <c r="J269" s="44"/>
      <c r="K269" s="23"/>
      <c r="L269" s="23"/>
      <c r="M269" s="23"/>
    </row>
    <row r="270" spans="2:13" x14ac:dyDescent="0.3">
      <c r="B270" s="47">
        <v>1459.4909700000001</v>
      </c>
      <c r="C270" s="7">
        <v>141.49</v>
      </c>
      <c r="D270" s="7">
        <v>28.72999776</v>
      </c>
      <c r="E270" s="7">
        <v>0.42538900000000002</v>
      </c>
      <c r="F270" s="7">
        <v>0.27085199999999998</v>
      </c>
      <c r="G270" s="7">
        <v>106.07268087368749</v>
      </c>
      <c r="H270" s="23"/>
      <c r="I270" s="23"/>
      <c r="J270" s="44"/>
      <c r="K270" s="23"/>
      <c r="L270" s="23"/>
      <c r="M270" s="23"/>
    </row>
    <row r="271" spans="2:13" x14ac:dyDescent="0.3">
      <c r="B271" s="47">
        <v>1459.42553</v>
      </c>
      <c r="C271" s="7">
        <v>141.51</v>
      </c>
      <c r="D271" s="7">
        <v>34.968775040000004</v>
      </c>
      <c r="E271" s="7">
        <v>0.64326300000000003</v>
      </c>
      <c r="F271" s="7">
        <v>0.29875800000000002</v>
      </c>
      <c r="G271" s="7">
        <v>117.04715870369999</v>
      </c>
      <c r="H271" s="23"/>
      <c r="I271" s="23"/>
      <c r="J271" s="44"/>
      <c r="K271" s="23"/>
      <c r="L271" s="23"/>
      <c r="M271" s="23"/>
    </row>
    <row r="272" spans="2:13" x14ac:dyDescent="0.3">
      <c r="B272" s="47">
        <v>1459.3605</v>
      </c>
      <c r="C272" s="7">
        <v>141.53</v>
      </c>
      <c r="D272" s="7">
        <v>41.035704840000001</v>
      </c>
      <c r="E272" s="7">
        <v>1.305113</v>
      </c>
      <c r="F272" s="7">
        <v>0.54856799999999994</v>
      </c>
      <c r="G272" s="7">
        <v>74.805137813361341</v>
      </c>
      <c r="H272" s="23"/>
      <c r="I272" s="23"/>
      <c r="J272" s="44"/>
      <c r="K272" s="23"/>
      <c r="L272" s="23"/>
      <c r="M272" s="23"/>
    </row>
    <row r="273" spans="2:13" x14ac:dyDescent="0.3">
      <c r="B273" s="47">
        <v>1459.2954999999999</v>
      </c>
      <c r="C273" s="7">
        <v>141.55000000000001</v>
      </c>
      <c r="D273" s="7">
        <v>40.628199160000001</v>
      </c>
      <c r="E273" s="7">
        <v>2.208167</v>
      </c>
      <c r="F273" s="7">
        <v>1.2369570000000001</v>
      </c>
      <c r="G273" s="7">
        <v>32.84528011887236</v>
      </c>
      <c r="H273" s="23"/>
      <c r="I273" s="23"/>
      <c r="J273" s="44"/>
      <c r="K273" s="23"/>
      <c r="L273" s="23"/>
      <c r="M273" s="23"/>
    </row>
    <row r="274" spans="2:13" x14ac:dyDescent="0.3">
      <c r="B274" s="47">
        <v>1459.23047</v>
      </c>
      <c r="C274" s="7">
        <v>141.57</v>
      </c>
      <c r="D274" s="7">
        <v>35.573492199999997</v>
      </c>
      <c r="E274" s="7">
        <v>4.5232929999999998</v>
      </c>
      <c r="F274" s="7">
        <v>3.81819</v>
      </c>
      <c r="G274" s="7">
        <v>9.3168470400896748</v>
      </c>
      <c r="H274" s="23"/>
      <c r="I274" s="23"/>
      <c r="J274" s="44"/>
      <c r="K274" s="23"/>
      <c r="L274" s="23"/>
      <c r="M274" s="23"/>
    </row>
    <row r="275" spans="2:13" x14ac:dyDescent="0.3">
      <c r="B275" s="47">
        <v>1459.165</v>
      </c>
      <c r="C275" s="7">
        <v>141.59</v>
      </c>
      <c r="D275" s="7">
        <v>25.299974599999999</v>
      </c>
      <c r="E275" s="7">
        <v>7.3173269999999997</v>
      </c>
      <c r="F275" s="7">
        <v>9.1777200000000008</v>
      </c>
      <c r="G275" s="7">
        <v>2.7566731824461845</v>
      </c>
      <c r="H275" s="23"/>
      <c r="I275" s="23"/>
      <c r="J275" s="44"/>
      <c r="K275" s="23"/>
      <c r="L275" s="23"/>
      <c r="M275" s="23"/>
    </row>
    <row r="276" spans="2:13" x14ac:dyDescent="0.3">
      <c r="B276" s="47">
        <v>1459.1005</v>
      </c>
      <c r="C276" s="7">
        <v>141.61000000000001</v>
      </c>
      <c r="D276" s="7">
        <v>17.070011999999998</v>
      </c>
      <c r="E276" s="7">
        <v>8.1200600000000005</v>
      </c>
      <c r="F276" s="7">
        <v>17.852399999999999</v>
      </c>
      <c r="G276" s="7">
        <v>0.95617463198225439</v>
      </c>
      <c r="H276" s="23"/>
      <c r="I276" s="23"/>
      <c r="J276" s="44"/>
      <c r="K276" s="23"/>
      <c r="L276" s="23"/>
      <c r="M276" s="23"/>
    </row>
    <row r="277" spans="2:13" x14ac:dyDescent="0.3">
      <c r="B277" s="47">
        <v>1459.0350000000001</v>
      </c>
      <c r="C277" s="7">
        <v>141.63</v>
      </c>
      <c r="D277" s="7">
        <v>11.366152</v>
      </c>
      <c r="E277" s="7">
        <v>7.0980470000000002</v>
      </c>
      <c r="F277" s="7">
        <v>28.941649999999999</v>
      </c>
      <c r="G277" s="7">
        <v>0.3927264686014792</v>
      </c>
      <c r="H277" s="23"/>
      <c r="I277" s="23"/>
      <c r="J277" s="44"/>
      <c r="K277" s="23"/>
      <c r="L277" s="23"/>
      <c r="M277" s="23"/>
    </row>
    <row r="278" spans="2:13" x14ac:dyDescent="0.3">
      <c r="B278" s="47">
        <v>1458.9645399999999</v>
      </c>
      <c r="C278" s="7">
        <v>141.65</v>
      </c>
      <c r="D278" s="7">
        <v>9.3822748400000009</v>
      </c>
      <c r="E278" s="7">
        <v>5.5951500000000003</v>
      </c>
      <c r="F278" s="7">
        <v>23.703268000000001</v>
      </c>
      <c r="G278" s="7">
        <v>0.39582199551555508</v>
      </c>
      <c r="H278" s="23"/>
      <c r="I278" s="23"/>
      <c r="J278" s="44"/>
      <c r="K278" s="23"/>
      <c r="L278" s="23"/>
      <c r="M278" s="23"/>
    </row>
    <row r="279" spans="2:13" x14ac:dyDescent="0.3">
      <c r="B279" s="47">
        <v>1458.8875</v>
      </c>
      <c r="C279" s="7">
        <v>141.66999999999999</v>
      </c>
      <c r="D279" s="7">
        <v>7.1005357599999996</v>
      </c>
      <c r="E279" s="7">
        <v>3.1431529999999999</v>
      </c>
      <c r="F279" s="7">
        <v>7.6057269999999999</v>
      </c>
      <c r="G279" s="7">
        <v>0.93357752125470705</v>
      </c>
      <c r="H279" s="23"/>
      <c r="I279" s="23"/>
      <c r="J279" s="44"/>
      <c r="K279" s="23"/>
      <c r="L279" s="23"/>
      <c r="M279" s="23"/>
    </row>
    <row r="280" spans="2:13" x14ac:dyDescent="0.3">
      <c r="B280" s="47">
        <v>1458.81</v>
      </c>
      <c r="C280" s="7">
        <v>141.69</v>
      </c>
      <c r="D280" s="7">
        <v>5.8102149600000006</v>
      </c>
      <c r="E280" s="7">
        <v>1.1474899999999999</v>
      </c>
      <c r="F280" s="7">
        <v>1.4732670000000001</v>
      </c>
      <c r="G280" s="7">
        <v>3.9437623730118165</v>
      </c>
      <c r="H280" s="23"/>
      <c r="I280" s="23"/>
      <c r="J280" s="44"/>
      <c r="K280" s="23"/>
      <c r="L280" s="23"/>
      <c r="M280" s="23"/>
    </row>
    <row r="281" spans="2:13" x14ac:dyDescent="0.3">
      <c r="B281" s="47">
        <v>1458.7324599999999</v>
      </c>
      <c r="C281" s="7">
        <v>141.71</v>
      </c>
      <c r="D281" s="7">
        <v>6.1129453200000006</v>
      </c>
      <c r="E281" s="7">
        <v>1.158407</v>
      </c>
      <c r="F281" s="7">
        <v>1.056789</v>
      </c>
      <c r="G281" s="7">
        <v>5.784452071321712</v>
      </c>
      <c r="H281" s="23"/>
      <c r="I281" s="23"/>
      <c r="J281" s="44"/>
      <c r="K281" s="23"/>
      <c r="L281" s="23"/>
      <c r="M281" s="23"/>
    </row>
    <row r="282" spans="2:13" x14ac:dyDescent="0.3">
      <c r="B282" s="47">
        <v>1458.6555000000001</v>
      </c>
      <c r="C282" s="7">
        <v>141.72999999999999</v>
      </c>
      <c r="D282" s="7">
        <v>7.5237478399999995</v>
      </c>
      <c r="E282" s="7">
        <v>1.6191800000000001</v>
      </c>
      <c r="F282" s="7">
        <v>0.84624299999999997</v>
      </c>
      <c r="G282" s="7">
        <v>8.8907652293726507</v>
      </c>
      <c r="H282" s="23"/>
      <c r="I282" s="23"/>
      <c r="J282" s="44"/>
      <c r="K282" s="23"/>
      <c r="L282" s="23"/>
      <c r="M282" s="23"/>
    </row>
    <row r="283" spans="2:13" x14ac:dyDescent="0.3">
      <c r="B283" s="47">
        <v>1458.5785000000001</v>
      </c>
      <c r="C283" s="7">
        <v>141.75</v>
      </c>
      <c r="D283" s="7">
        <v>9.91404</v>
      </c>
      <c r="E283" s="7">
        <v>2.6467969999999998</v>
      </c>
      <c r="F283" s="7">
        <v>1.0952500000000001</v>
      </c>
      <c r="G283" s="7">
        <v>9.0518511755307003</v>
      </c>
      <c r="H283" s="23"/>
      <c r="I283" s="23"/>
      <c r="J283" s="44"/>
      <c r="K283" s="23"/>
      <c r="L283" s="23"/>
      <c r="M283" s="23"/>
    </row>
    <row r="284" spans="2:13" x14ac:dyDescent="0.3">
      <c r="B284" s="47">
        <v>1458.501</v>
      </c>
      <c r="C284" s="7">
        <v>141.77000000000001</v>
      </c>
      <c r="D284" s="7">
        <v>10.885677960000001</v>
      </c>
      <c r="E284" s="7">
        <v>4.5983970000000003</v>
      </c>
      <c r="F284" s="7">
        <v>1.713517</v>
      </c>
      <c r="G284" s="7">
        <v>6.3528275237421052</v>
      </c>
      <c r="H284" s="23"/>
      <c r="I284" s="23"/>
      <c r="J284" s="44"/>
      <c r="K284" s="23"/>
      <c r="L284" s="23"/>
      <c r="M284" s="23"/>
    </row>
    <row r="285" spans="2:13" x14ac:dyDescent="0.3">
      <c r="B285" s="47">
        <v>1458.42354</v>
      </c>
      <c r="C285" s="7">
        <v>141.79</v>
      </c>
      <c r="D285" s="7">
        <v>10.460345439999999</v>
      </c>
      <c r="E285" s="7">
        <v>6.8216929999999998</v>
      </c>
      <c r="F285" s="7">
        <v>3.3315630000000001</v>
      </c>
      <c r="G285" s="7">
        <v>3.1397711644654471</v>
      </c>
      <c r="H285" s="23"/>
      <c r="I285" s="23"/>
      <c r="J285" s="44"/>
      <c r="K285" s="23"/>
      <c r="L285" s="23"/>
      <c r="M285" s="23"/>
    </row>
    <row r="286" spans="2:13" x14ac:dyDescent="0.3">
      <c r="B286" s="47">
        <v>1458.3465000000001</v>
      </c>
      <c r="C286" s="7">
        <v>141.81</v>
      </c>
      <c r="D286" s="7">
        <v>10.2410792</v>
      </c>
      <c r="E286" s="7">
        <v>8.1492629999999995</v>
      </c>
      <c r="F286" s="7">
        <v>5.5118400000000003</v>
      </c>
      <c r="G286" s="7">
        <v>1.8580146012946672</v>
      </c>
      <c r="H286" s="23"/>
      <c r="I286" s="23"/>
      <c r="J286" s="44"/>
      <c r="K286" s="23"/>
      <c r="L286" s="23"/>
      <c r="M286" s="23"/>
    </row>
    <row r="287" spans="2:13" x14ac:dyDescent="0.3">
      <c r="B287" s="47">
        <v>1458.2695000000001</v>
      </c>
      <c r="C287" s="7">
        <v>141.83000000000001</v>
      </c>
      <c r="D287" s="7">
        <v>9.9924696399999995</v>
      </c>
      <c r="E287" s="7">
        <v>8.9721569999999993</v>
      </c>
      <c r="F287" s="7">
        <v>8.3647030000000004</v>
      </c>
      <c r="G287" s="7">
        <v>1.1945994543978429</v>
      </c>
      <c r="H287" s="23"/>
      <c r="I287" s="23"/>
      <c r="J287" s="44"/>
      <c r="K287" s="23"/>
      <c r="L287" s="23"/>
      <c r="M287" s="23"/>
    </row>
    <row r="288" spans="2:13" x14ac:dyDescent="0.3">
      <c r="B288" s="47">
        <v>1458.1919600000001</v>
      </c>
      <c r="C288" s="7">
        <v>141.85</v>
      </c>
      <c r="D288" s="7">
        <v>8.7474360000000004</v>
      </c>
      <c r="E288" s="7">
        <v>8.2775700000000008</v>
      </c>
      <c r="F288" s="7">
        <v>11.880425000000001</v>
      </c>
      <c r="G288" s="7">
        <v>0.73628982128164611</v>
      </c>
      <c r="H288" s="23"/>
      <c r="I288" s="23"/>
      <c r="J288" s="44"/>
      <c r="K288" s="23"/>
      <c r="L288" s="23"/>
      <c r="M288" s="23"/>
    </row>
    <row r="289" spans="2:13" x14ac:dyDescent="0.3">
      <c r="B289" s="47">
        <v>1458.1144999999999</v>
      </c>
      <c r="C289" s="7">
        <v>141.87</v>
      </c>
      <c r="D289" s="7">
        <v>7.9448199600000002</v>
      </c>
      <c r="E289" s="7">
        <v>8.0731560000000009</v>
      </c>
      <c r="F289" s="7">
        <v>14.745167</v>
      </c>
      <c r="G289" s="7">
        <v>0.53880840820588871</v>
      </c>
      <c r="H289" s="23"/>
      <c r="I289" s="23"/>
      <c r="J289" s="44"/>
      <c r="K289" s="23"/>
      <c r="L289" s="23"/>
      <c r="M289" s="23"/>
    </row>
    <row r="290" spans="2:13" x14ac:dyDescent="0.3">
      <c r="B290" s="47">
        <v>1458.0374999999999</v>
      </c>
      <c r="C290" s="7">
        <v>141.88999999999999</v>
      </c>
      <c r="D290" s="63">
        <v>-0.999</v>
      </c>
      <c r="E290" s="63">
        <v>-0.999</v>
      </c>
      <c r="F290" s="63">
        <v>-0.999</v>
      </c>
      <c r="G290" s="63">
        <v>-0.999</v>
      </c>
      <c r="H290" s="61"/>
      <c r="I290" s="61"/>
      <c r="J290" s="44"/>
      <c r="K290" s="61"/>
      <c r="L290" s="61"/>
      <c r="M290" s="61"/>
    </row>
    <row r="291" spans="2:13" x14ac:dyDescent="0.3">
      <c r="B291" s="47">
        <v>1457.9590000000001</v>
      </c>
      <c r="C291" s="7">
        <v>141.91</v>
      </c>
      <c r="D291" s="7">
        <v>9.9643490400000001</v>
      </c>
      <c r="E291" s="7">
        <v>9.1023010000000006</v>
      </c>
      <c r="F291" s="7">
        <v>16.411258</v>
      </c>
      <c r="G291" s="7">
        <v>0.60716546166052598</v>
      </c>
      <c r="H291" s="23"/>
      <c r="I291" s="23"/>
      <c r="J291" s="44"/>
      <c r="K291" s="23"/>
      <c r="L291" s="23"/>
      <c r="M291" s="23"/>
    </row>
    <row r="292" spans="2:13" x14ac:dyDescent="0.3">
      <c r="B292" s="47">
        <v>1457.87904</v>
      </c>
      <c r="C292" s="7">
        <v>141.93</v>
      </c>
      <c r="D292" s="7">
        <v>9.7654849600000002</v>
      </c>
      <c r="E292" s="7">
        <v>7.7429030000000001</v>
      </c>
      <c r="F292" s="7">
        <v>19.587067000000001</v>
      </c>
      <c r="G292" s="7">
        <v>0.49856800714471439</v>
      </c>
      <c r="H292" s="23"/>
      <c r="I292" s="23"/>
      <c r="J292" s="44"/>
      <c r="K292" s="23"/>
      <c r="L292" s="23"/>
      <c r="M292" s="23"/>
    </row>
    <row r="293" spans="2:13" x14ac:dyDescent="0.3">
      <c r="B293" s="47">
        <v>1457.8</v>
      </c>
      <c r="C293" s="7">
        <v>141.94999999999999</v>
      </c>
      <c r="D293" s="7">
        <v>10.626480000000001</v>
      </c>
      <c r="E293" s="7">
        <v>4.8962870000000001</v>
      </c>
      <c r="F293" s="7">
        <v>14.263500000000001</v>
      </c>
      <c r="G293" s="7">
        <v>0.74501209380586819</v>
      </c>
      <c r="H293" s="23"/>
      <c r="I293" s="23"/>
      <c r="J293" s="44"/>
      <c r="K293" s="23"/>
      <c r="L293" s="23"/>
      <c r="M293" s="23"/>
    </row>
    <row r="294" spans="2:13" x14ac:dyDescent="0.3">
      <c r="B294" s="47">
        <v>1457.72</v>
      </c>
      <c r="C294" s="7">
        <v>141.97</v>
      </c>
      <c r="D294" s="7">
        <v>11.83285184</v>
      </c>
      <c r="E294" s="7">
        <v>3.199433</v>
      </c>
      <c r="F294" s="7">
        <v>5.5592930000000003</v>
      </c>
      <c r="G294" s="7">
        <v>2.1284814166117885</v>
      </c>
      <c r="H294" s="23"/>
      <c r="I294" s="23"/>
      <c r="J294" s="44"/>
      <c r="K294" s="23"/>
      <c r="L294" s="23"/>
      <c r="M294" s="23"/>
    </row>
    <row r="295" spans="2:13" x14ac:dyDescent="0.3">
      <c r="B295" s="47">
        <v>1457.63996</v>
      </c>
      <c r="C295" s="7">
        <v>141.99</v>
      </c>
      <c r="D295" s="7">
        <v>11.374275799999999</v>
      </c>
      <c r="E295" s="7">
        <v>2.2985699999999998</v>
      </c>
      <c r="F295" s="7">
        <v>2.8629099999999998</v>
      </c>
      <c r="G295" s="7">
        <v>3.9729770757725533</v>
      </c>
      <c r="H295" s="23"/>
      <c r="I295" s="23"/>
      <c r="J295" s="44"/>
      <c r="K295" s="23"/>
      <c r="L295" s="23"/>
      <c r="M295" s="23"/>
    </row>
    <row r="296" spans="2:13" x14ac:dyDescent="0.3">
      <c r="B296" s="47">
        <v>1457.56104</v>
      </c>
      <c r="C296" s="7">
        <v>142.01</v>
      </c>
      <c r="D296" s="7">
        <v>9.4155710399999997</v>
      </c>
      <c r="E296" s="7">
        <v>2.261107</v>
      </c>
      <c r="F296" s="7">
        <v>1.720933</v>
      </c>
      <c r="G296" s="7">
        <v>5.4712014006355849</v>
      </c>
      <c r="H296" s="23"/>
      <c r="I296" s="23"/>
      <c r="J296" s="44"/>
      <c r="K296" s="23"/>
      <c r="L296" s="23"/>
      <c r="M296" s="23"/>
    </row>
    <row r="297" spans="2:13" x14ac:dyDescent="0.3">
      <c r="B297" s="47">
        <v>1457.481</v>
      </c>
      <c r="C297" s="7">
        <v>142.03</v>
      </c>
      <c r="D297" s="7">
        <v>9.5429491999999989</v>
      </c>
      <c r="E297" s="7">
        <v>3.0632929999999998</v>
      </c>
      <c r="F297" s="7">
        <v>1.8443400000000001</v>
      </c>
      <c r="G297" s="7">
        <v>5.1741811162800779</v>
      </c>
      <c r="H297" s="23"/>
      <c r="I297" s="23"/>
      <c r="J297" s="44"/>
      <c r="K297" s="23"/>
      <c r="L297" s="23"/>
      <c r="M297" s="23"/>
    </row>
    <row r="298" spans="2:13" x14ac:dyDescent="0.3">
      <c r="B298" s="47">
        <v>1457.4010000000001</v>
      </c>
      <c r="C298" s="7">
        <v>142.05000000000001</v>
      </c>
      <c r="D298" s="7">
        <v>11.21420816</v>
      </c>
      <c r="E298" s="7">
        <v>5.0510450000000002</v>
      </c>
      <c r="F298" s="7">
        <v>2.3849320000000001</v>
      </c>
      <c r="G298" s="7">
        <v>4.7021081355778698</v>
      </c>
      <c r="H298" s="23"/>
      <c r="I298" s="23"/>
      <c r="J298" s="44"/>
      <c r="K298" s="23"/>
      <c r="L298" s="23"/>
      <c r="M298" s="23"/>
    </row>
    <row r="299" spans="2:13" x14ac:dyDescent="0.3">
      <c r="B299" s="47">
        <v>1457.32196</v>
      </c>
      <c r="C299" s="7">
        <v>142.07</v>
      </c>
      <c r="D299" s="7">
        <v>13.60993656</v>
      </c>
      <c r="E299" s="7">
        <v>8.2630999999999997</v>
      </c>
      <c r="F299" s="7">
        <v>3.651087</v>
      </c>
      <c r="G299" s="7">
        <v>3.7276396207485605</v>
      </c>
      <c r="H299" s="23"/>
      <c r="I299" s="23"/>
      <c r="J299" s="44"/>
      <c r="K299" s="23"/>
      <c r="L299" s="23"/>
      <c r="M299" s="23"/>
    </row>
    <row r="300" spans="2:13" x14ac:dyDescent="0.3">
      <c r="B300" s="47">
        <v>1457.242</v>
      </c>
      <c r="C300" s="7">
        <v>142.09</v>
      </c>
      <c r="D300" s="7">
        <v>13.1072656</v>
      </c>
      <c r="E300" s="7">
        <v>9.2409499999999998</v>
      </c>
      <c r="F300" s="7">
        <v>4.5161199999999999</v>
      </c>
      <c r="G300" s="7">
        <v>2.9023289018006606</v>
      </c>
      <c r="H300" s="23"/>
      <c r="I300" s="23"/>
      <c r="J300" s="44"/>
      <c r="K300" s="23"/>
      <c r="L300" s="23"/>
      <c r="M300" s="23"/>
    </row>
    <row r="301" spans="2:13" x14ac:dyDescent="0.3">
      <c r="B301" s="47">
        <v>1457.162</v>
      </c>
      <c r="C301" s="7">
        <v>142.11000000000001</v>
      </c>
      <c r="D301" s="7">
        <v>13.01846624</v>
      </c>
      <c r="E301" s="7">
        <v>8.8888029999999993</v>
      </c>
      <c r="F301" s="7">
        <v>5.8719479999999997</v>
      </c>
      <c r="G301" s="7">
        <v>2.2170608867789703</v>
      </c>
      <c r="H301" s="23"/>
      <c r="I301" s="23"/>
      <c r="J301" s="44"/>
      <c r="K301" s="23"/>
      <c r="L301" s="23"/>
      <c r="M301" s="23"/>
    </row>
    <row r="302" spans="2:13" x14ac:dyDescent="0.3">
      <c r="B302" s="47">
        <v>1457.0830000000001</v>
      </c>
      <c r="C302" s="7">
        <v>142.13</v>
      </c>
      <c r="D302" s="7">
        <v>14.927164039999999</v>
      </c>
      <c r="E302" s="7">
        <v>7.1747199999999998</v>
      </c>
      <c r="F302" s="7">
        <v>9.221133</v>
      </c>
      <c r="G302" s="7">
        <v>1.6187993427705683</v>
      </c>
      <c r="H302" s="23"/>
      <c r="I302" s="23"/>
      <c r="J302" s="44"/>
      <c r="K302" s="23"/>
      <c r="L302" s="23"/>
      <c r="M302" s="23"/>
    </row>
    <row r="303" spans="2:13" x14ac:dyDescent="0.3">
      <c r="B303" s="47">
        <v>1457.00404</v>
      </c>
      <c r="C303" s="7">
        <v>142.15</v>
      </c>
      <c r="D303" s="7">
        <v>18.907060000000001</v>
      </c>
      <c r="E303" s="7">
        <v>6.438377</v>
      </c>
      <c r="F303" s="7">
        <v>10.8695</v>
      </c>
      <c r="G303" s="7">
        <v>1.7394599567597406</v>
      </c>
      <c r="H303" s="23"/>
      <c r="I303" s="23"/>
      <c r="J303" s="44"/>
      <c r="K303" s="23"/>
      <c r="L303" s="23"/>
      <c r="M303" s="23"/>
    </row>
    <row r="304" spans="2:13" x14ac:dyDescent="0.3">
      <c r="B304" s="47">
        <v>1456.93</v>
      </c>
      <c r="C304" s="7">
        <v>142.16999999999999</v>
      </c>
      <c r="D304" s="7">
        <v>20.632968399999999</v>
      </c>
      <c r="E304" s="7">
        <v>4.7071069999999997</v>
      </c>
      <c r="F304" s="7">
        <v>8.0994299999999999</v>
      </c>
      <c r="G304" s="7">
        <v>2.5474593150382185</v>
      </c>
      <c r="H304" s="23"/>
      <c r="I304" s="23"/>
      <c r="J304" s="44"/>
      <c r="K304" s="23"/>
      <c r="L304" s="23"/>
      <c r="M304" s="23"/>
    </row>
    <row r="305" spans="2:13" x14ac:dyDescent="0.3">
      <c r="B305" s="47">
        <v>1456.857</v>
      </c>
      <c r="C305" s="7">
        <v>142.19</v>
      </c>
      <c r="D305" s="7">
        <v>18.91330116</v>
      </c>
      <c r="E305" s="7">
        <v>3.5994329999999999</v>
      </c>
      <c r="F305" s="7">
        <v>6.951657</v>
      </c>
      <c r="G305" s="7">
        <v>2.7206896370174767</v>
      </c>
      <c r="H305" s="23"/>
      <c r="I305" s="23"/>
      <c r="J305" s="44"/>
      <c r="K305" s="23"/>
      <c r="L305" s="23"/>
      <c r="M305" s="23"/>
    </row>
    <row r="306" spans="2:13" x14ac:dyDescent="0.3">
      <c r="B306" s="47">
        <v>1456.78396</v>
      </c>
      <c r="C306" s="7">
        <v>142.21</v>
      </c>
      <c r="D306" s="7">
        <v>16.111592999999999</v>
      </c>
      <c r="E306" s="7">
        <v>3.3863799999999999</v>
      </c>
      <c r="F306" s="7">
        <v>7.7892250000000001</v>
      </c>
      <c r="G306" s="7">
        <v>2.0684462189755717</v>
      </c>
      <c r="H306" s="23"/>
      <c r="I306" s="23"/>
      <c r="J306" s="44"/>
      <c r="K306" s="23"/>
      <c r="L306" s="23"/>
      <c r="M306" s="23"/>
    </row>
    <row r="307" spans="2:13" x14ac:dyDescent="0.3">
      <c r="B307" s="47">
        <v>1456.711</v>
      </c>
      <c r="C307" s="7">
        <v>142.22999999999999</v>
      </c>
      <c r="D307" s="7">
        <v>15.775332959999998</v>
      </c>
      <c r="E307" s="7">
        <v>2.9648629999999998</v>
      </c>
      <c r="F307" s="7">
        <v>7.6903170000000003</v>
      </c>
      <c r="G307" s="7">
        <v>2.0513241469759955</v>
      </c>
      <c r="H307" s="23"/>
      <c r="I307" s="23"/>
      <c r="J307" s="44"/>
      <c r="K307" s="23"/>
      <c r="L307" s="23"/>
      <c r="M307" s="23"/>
    </row>
    <row r="308" spans="2:13" x14ac:dyDescent="0.3">
      <c r="B308" s="47">
        <v>1456.6385</v>
      </c>
      <c r="C308" s="7">
        <v>142.25</v>
      </c>
      <c r="D308" s="7">
        <v>17.61889876</v>
      </c>
      <c r="E308" s="7">
        <v>2.813965</v>
      </c>
      <c r="F308" s="7">
        <v>5.6723020000000002</v>
      </c>
      <c r="G308" s="7">
        <v>3.1061284748238016</v>
      </c>
      <c r="H308" s="23"/>
      <c r="I308" s="23"/>
      <c r="J308" s="44"/>
      <c r="K308" s="23"/>
      <c r="L308" s="23"/>
      <c r="M308" s="23"/>
    </row>
    <row r="309" spans="2:13" x14ac:dyDescent="0.3">
      <c r="B309" s="47">
        <v>1456.5654999999999</v>
      </c>
      <c r="C309" s="7">
        <v>142.27000000000001</v>
      </c>
      <c r="D309" s="7">
        <v>19.148770200000001</v>
      </c>
      <c r="E309" s="7">
        <v>3.12086</v>
      </c>
      <c r="F309" s="7">
        <v>4.3311900000000003</v>
      </c>
      <c r="G309" s="7">
        <v>4.4211337299910651</v>
      </c>
      <c r="H309" s="23"/>
      <c r="I309" s="23"/>
      <c r="J309" s="44"/>
      <c r="K309" s="23"/>
      <c r="L309" s="23"/>
      <c r="M309" s="23"/>
    </row>
    <row r="310" spans="2:13" x14ac:dyDescent="0.3">
      <c r="B310" s="47">
        <v>1456.4930400000001</v>
      </c>
      <c r="C310" s="7">
        <v>142.29</v>
      </c>
      <c r="D310" s="7">
        <v>19.31918164</v>
      </c>
      <c r="E310" s="7">
        <v>4.9406999999999996</v>
      </c>
      <c r="F310" s="7">
        <v>3.442653</v>
      </c>
      <c r="G310" s="7">
        <v>5.6117133036643541</v>
      </c>
      <c r="H310" s="23"/>
      <c r="I310" s="23"/>
      <c r="J310" s="44"/>
      <c r="K310" s="23"/>
      <c r="L310" s="23"/>
      <c r="M310" s="23"/>
    </row>
    <row r="311" spans="2:13" x14ac:dyDescent="0.3">
      <c r="B311" s="47">
        <v>1456.42</v>
      </c>
      <c r="C311" s="7">
        <v>142.31</v>
      </c>
      <c r="D311" s="7">
        <v>17.656166199999998</v>
      </c>
      <c r="E311" s="7">
        <v>9.4662749999999996</v>
      </c>
      <c r="F311" s="7">
        <v>2.3656899999999998</v>
      </c>
      <c r="G311" s="7">
        <v>7.4634318951341889</v>
      </c>
      <c r="H311" s="23"/>
      <c r="I311" s="23"/>
      <c r="J311" s="44"/>
      <c r="K311" s="23"/>
      <c r="L311" s="23"/>
      <c r="M311" s="23"/>
    </row>
    <row r="312" spans="2:13" x14ac:dyDescent="0.3">
      <c r="B312" s="47">
        <v>1456.347</v>
      </c>
      <c r="C312" s="7">
        <v>142.33000000000001</v>
      </c>
      <c r="D312" s="7">
        <v>19.273737399999998</v>
      </c>
      <c r="E312" s="7">
        <v>15.583767</v>
      </c>
      <c r="F312" s="7">
        <v>2.7466300000000001</v>
      </c>
      <c r="G312" s="7">
        <v>7.0172310795411095</v>
      </c>
      <c r="H312" s="23"/>
      <c r="I312" s="23"/>
      <c r="J312" s="44"/>
      <c r="K312" s="23"/>
      <c r="L312" s="23"/>
      <c r="M312" s="23"/>
    </row>
    <row r="313" spans="2:13" x14ac:dyDescent="0.3">
      <c r="B313" s="47">
        <v>1456.27396</v>
      </c>
      <c r="C313" s="7">
        <v>142.35</v>
      </c>
      <c r="D313" s="7">
        <v>17.679995519999999</v>
      </c>
      <c r="E313" s="7">
        <v>14.748333000000001</v>
      </c>
      <c r="F313" s="7">
        <v>2.7467039999999998</v>
      </c>
      <c r="G313" s="7">
        <v>6.4368040822746098</v>
      </c>
      <c r="H313" s="23"/>
      <c r="I313" s="23"/>
      <c r="J313" s="44"/>
      <c r="K313" s="23"/>
      <c r="L313" s="23"/>
      <c r="M313" s="23"/>
    </row>
    <row r="314" spans="2:13" x14ac:dyDescent="0.3">
      <c r="B314" s="47">
        <v>1456.201</v>
      </c>
      <c r="C314" s="7">
        <v>142.37</v>
      </c>
      <c r="D314" s="7">
        <v>9.5631877999999997</v>
      </c>
      <c r="E314" s="7">
        <v>9.0977300000000003</v>
      </c>
      <c r="F314" s="7">
        <v>2.3891849999999999</v>
      </c>
      <c r="G314" s="7">
        <v>4.0026987445509663</v>
      </c>
      <c r="H314" s="23"/>
      <c r="I314" s="23"/>
      <c r="J314" s="44"/>
      <c r="K314" s="23"/>
      <c r="L314" s="23"/>
      <c r="M314" s="23"/>
    </row>
    <row r="315" spans="2:13" x14ac:dyDescent="0.3">
      <c r="B315" s="47">
        <v>1456.1285</v>
      </c>
      <c r="C315" s="7">
        <v>142.38999999999999</v>
      </c>
      <c r="D315" s="63">
        <v>-0.999</v>
      </c>
      <c r="E315" s="63">
        <v>-0.999</v>
      </c>
      <c r="F315" s="63">
        <v>-0.999</v>
      </c>
      <c r="G315" s="63">
        <v>-0.999</v>
      </c>
      <c r="H315" s="61"/>
      <c r="I315" s="61"/>
      <c r="J315" s="44"/>
      <c r="K315" s="61"/>
      <c r="L315" s="61"/>
      <c r="M315" s="61"/>
    </row>
    <row r="316" spans="2:13" x14ac:dyDescent="0.3">
      <c r="B316" s="47">
        <v>1456.0554999999999</v>
      </c>
      <c r="C316" s="7">
        <v>142.41</v>
      </c>
      <c r="D316" s="7">
        <v>9.3361218000000008</v>
      </c>
      <c r="E316" s="7">
        <v>9.4793900000000004</v>
      </c>
      <c r="F316" s="7">
        <v>5.0579850000000004</v>
      </c>
      <c r="G316" s="7">
        <v>1.8458184039691696</v>
      </c>
      <c r="H316" s="23"/>
      <c r="I316" s="23"/>
      <c r="J316" s="44"/>
      <c r="K316" s="23"/>
      <c r="L316" s="23"/>
      <c r="M316" s="23"/>
    </row>
    <row r="317" spans="2:13" x14ac:dyDescent="0.3">
      <c r="B317" s="47">
        <v>1455.97605</v>
      </c>
      <c r="C317" s="7">
        <v>142.43</v>
      </c>
      <c r="D317" s="7">
        <v>9.6718379999999993</v>
      </c>
      <c r="E317" s="7">
        <v>9.2536299999999994</v>
      </c>
      <c r="F317" s="7">
        <v>4.4938500000000001</v>
      </c>
      <c r="G317" s="7">
        <v>2.1522387262592209</v>
      </c>
      <c r="H317" s="23"/>
      <c r="I317" s="23"/>
      <c r="J317" s="44"/>
      <c r="K317" s="23"/>
      <c r="L317" s="23"/>
      <c r="M317" s="23"/>
    </row>
    <row r="318" spans="2:13" x14ac:dyDescent="0.3">
      <c r="B318" s="47">
        <v>1455.8765000000001</v>
      </c>
      <c r="C318" s="7">
        <v>142.44999999999999</v>
      </c>
      <c r="D318" s="63">
        <v>-0.999</v>
      </c>
      <c r="E318" s="63">
        <v>-0.999</v>
      </c>
      <c r="F318" s="63">
        <v>-0.999</v>
      </c>
      <c r="G318" s="63">
        <v>-0.999</v>
      </c>
      <c r="H318" s="61"/>
      <c r="I318" s="61"/>
      <c r="J318" s="44"/>
      <c r="K318" s="61"/>
      <c r="L318" s="61"/>
      <c r="M318" s="61"/>
    </row>
    <row r="319" spans="2:13" x14ac:dyDescent="0.3">
      <c r="B319" s="47">
        <v>1455.777</v>
      </c>
      <c r="C319" s="7">
        <v>142.47</v>
      </c>
      <c r="D319" s="7">
        <v>10.2666126</v>
      </c>
      <c r="E319" s="7">
        <v>2.1752950000000002</v>
      </c>
      <c r="F319" s="7">
        <v>1.7648950000000001</v>
      </c>
      <c r="G319" s="7">
        <v>5.8171237382393848</v>
      </c>
      <c r="H319" s="23"/>
      <c r="I319" s="23"/>
      <c r="J319" s="44"/>
      <c r="K319" s="23"/>
      <c r="L319" s="23"/>
      <c r="M319" s="23"/>
    </row>
    <row r="320" spans="2:13" x14ac:dyDescent="0.3">
      <c r="B320" s="47">
        <v>1455.67695</v>
      </c>
      <c r="C320" s="7">
        <v>142.49</v>
      </c>
      <c r="D320" s="7">
        <v>10.71680776</v>
      </c>
      <c r="E320" s="7">
        <v>2.398523</v>
      </c>
      <c r="F320" s="7">
        <v>1.6818770000000001</v>
      </c>
      <c r="G320" s="7">
        <v>6.3719331199606151</v>
      </c>
      <c r="H320" s="23"/>
      <c r="I320" s="23"/>
      <c r="J320" s="44"/>
      <c r="K320" s="23"/>
      <c r="L320" s="23"/>
      <c r="M320" s="23"/>
    </row>
    <row r="321" spans="2:13" x14ac:dyDescent="0.3">
      <c r="B321" s="47">
        <v>1455.57755</v>
      </c>
      <c r="C321" s="7">
        <v>142.51</v>
      </c>
      <c r="D321" s="7">
        <v>11.128728760000001</v>
      </c>
      <c r="E321" s="7">
        <v>2.770473</v>
      </c>
      <c r="F321" s="7">
        <v>1.8339270000000001</v>
      </c>
      <c r="G321" s="7">
        <v>6.0682506773715641</v>
      </c>
      <c r="H321" s="23"/>
      <c r="I321" s="23"/>
      <c r="J321" s="44"/>
      <c r="K321" s="23"/>
      <c r="L321" s="23"/>
      <c r="M321" s="23"/>
    </row>
    <row r="322" spans="2:13" x14ac:dyDescent="0.3">
      <c r="B322" s="47">
        <v>1455.4780000000001</v>
      </c>
      <c r="C322" s="7">
        <v>142.53</v>
      </c>
      <c r="D322" s="7">
        <v>11.77943544</v>
      </c>
      <c r="E322" s="7">
        <v>3.6308600000000002</v>
      </c>
      <c r="F322" s="7">
        <v>2.492388</v>
      </c>
      <c r="G322" s="7">
        <v>4.7261644013692896</v>
      </c>
      <c r="H322" s="23"/>
      <c r="I322" s="23"/>
      <c r="J322" s="44"/>
      <c r="K322" s="23"/>
      <c r="L322" s="23"/>
      <c r="M322" s="23"/>
    </row>
    <row r="323" spans="2:13" x14ac:dyDescent="0.3">
      <c r="B323" s="47">
        <v>1455.3779999999999</v>
      </c>
      <c r="C323" s="7">
        <v>142.55000000000001</v>
      </c>
      <c r="D323" s="7">
        <v>11.22210304</v>
      </c>
      <c r="E323" s="7">
        <v>4.1622199999999996</v>
      </c>
      <c r="F323" s="7">
        <v>3.6485829999999999</v>
      </c>
      <c r="G323" s="7">
        <v>3.0757428404396996</v>
      </c>
      <c r="H323" s="23"/>
      <c r="I323" s="23"/>
      <c r="J323" s="44"/>
      <c r="K323" s="23"/>
      <c r="L323" s="23"/>
      <c r="M323" s="23"/>
    </row>
    <row r="324" spans="2:13" x14ac:dyDescent="0.3">
      <c r="B324" s="47">
        <v>1455.2789499999999</v>
      </c>
      <c r="C324" s="7">
        <v>142.57</v>
      </c>
      <c r="D324" s="7">
        <v>10.7988122</v>
      </c>
      <c r="E324" s="7">
        <v>5.3242070000000004</v>
      </c>
      <c r="F324" s="7">
        <v>6.9243399999999999</v>
      </c>
      <c r="G324" s="7">
        <v>1.5595438987686914</v>
      </c>
      <c r="H324" s="23"/>
      <c r="I324" s="23"/>
      <c r="J324" s="44"/>
      <c r="K324" s="23"/>
      <c r="L324" s="23"/>
      <c r="M324" s="23"/>
    </row>
    <row r="325" spans="2:13" x14ac:dyDescent="0.3">
      <c r="B325" s="47">
        <v>1455.1790000000001</v>
      </c>
      <c r="C325" s="7">
        <v>142.59</v>
      </c>
      <c r="D325" s="7">
        <v>11.703345039999999</v>
      </c>
      <c r="E325" s="7">
        <v>6.9433999999999996</v>
      </c>
      <c r="F325" s="7">
        <v>12.530733</v>
      </c>
      <c r="G325" s="7">
        <v>0.9339713039931502</v>
      </c>
      <c r="H325" s="23"/>
      <c r="I325" s="23"/>
      <c r="J325" s="44"/>
      <c r="K325" s="23"/>
      <c r="L325" s="23"/>
      <c r="M325" s="23"/>
    </row>
    <row r="326" spans="2:13" x14ac:dyDescent="0.3">
      <c r="B326" s="47">
        <v>1455.079</v>
      </c>
      <c r="C326" s="7">
        <v>142.61000000000001</v>
      </c>
      <c r="D326" s="7">
        <v>13.312927999999999</v>
      </c>
      <c r="E326" s="7">
        <v>7.599952</v>
      </c>
      <c r="F326" s="7">
        <v>18.154975</v>
      </c>
      <c r="G326" s="7">
        <v>0.73329365642199995</v>
      </c>
      <c r="H326" s="23"/>
      <c r="I326" s="23"/>
      <c r="J326" s="44"/>
      <c r="K326" s="23"/>
      <c r="L326" s="23"/>
      <c r="M326" s="23"/>
    </row>
    <row r="327" spans="2:13" x14ac:dyDescent="0.3">
      <c r="B327" s="47">
        <v>1454.9884999999999</v>
      </c>
      <c r="C327" s="7">
        <v>142.63</v>
      </c>
      <c r="D327" s="7">
        <v>15.301967920000001</v>
      </c>
      <c r="E327" s="7">
        <v>7.8919569999999997</v>
      </c>
      <c r="F327" s="7">
        <v>20.991934000000001</v>
      </c>
      <c r="G327" s="7">
        <v>0.72894512339834916</v>
      </c>
      <c r="H327" s="23"/>
      <c r="I327" s="23"/>
      <c r="J327" s="44"/>
      <c r="K327" s="23"/>
      <c r="L327" s="23"/>
      <c r="M327" s="23"/>
    </row>
    <row r="328" spans="2:13" x14ac:dyDescent="0.3">
      <c r="B328" s="47">
        <v>1454.92553</v>
      </c>
      <c r="C328" s="7">
        <v>142.65</v>
      </c>
      <c r="D328" s="7">
        <v>16.146606040000002</v>
      </c>
      <c r="E328" s="7">
        <v>7.0468770000000003</v>
      </c>
      <c r="F328" s="7">
        <v>20.282733</v>
      </c>
      <c r="G328" s="7">
        <v>0.79607644788303433</v>
      </c>
      <c r="H328" s="23"/>
      <c r="I328" s="23"/>
      <c r="J328" s="44"/>
      <c r="K328" s="23"/>
      <c r="L328" s="23"/>
      <c r="M328" s="23"/>
    </row>
    <row r="329" spans="2:13" x14ac:dyDescent="0.3">
      <c r="B329" s="47">
        <v>1454.8634999999999</v>
      </c>
      <c r="C329" s="7">
        <v>142.66999999999999</v>
      </c>
      <c r="D329" s="7">
        <v>16.716907080000002</v>
      </c>
      <c r="E329" s="7">
        <v>5.5095169999999998</v>
      </c>
      <c r="F329" s="7">
        <v>17.539666</v>
      </c>
      <c r="G329" s="7">
        <v>0.9530915286528262</v>
      </c>
      <c r="H329" s="23"/>
      <c r="I329" s="23"/>
      <c r="J329" s="44"/>
      <c r="K329" s="23"/>
      <c r="L329" s="23"/>
      <c r="M329" s="23"/>
    </row>
    <row r="330" spans="2:13" x14ac:dyDescent="0.3">
      <c r="B330" s="47">
        <v>1454.8015</v>
      </c>
      <c r="C330" s="7">
        <v>142.69</v>
      </c>
      <c r="D330" s="7">
        <v>16.001202200000002</v>
      </c>
      <c r="E330" s="7">
        <v>3.6728830000000001</v>
      </c>
      <c r="F330" s="7">
        <v>11.78609</v>
      </c>
      <c r="G330" s="7">
        <v>1.3576344826825522</v>
      </c>
      <c r="H330" s="23"/>
      <c r="I330" s="23"/>
      <c r="J330" s="44"/>
      <c r="K330" s="23"/>
      <c r="L330" s="23"/>
      <c r="M330" s="23"/>
    </row>
    <row r="331" spans="2:13" x14ac:dyDescent="0.3">
      <c r="B331" s="47">
        <v>1454.7399700000001</v>
      </c>
      <c r="C331" s="7">
        <v>142.71</v>
      </c>
      <c r="D331" s="7">
        <v>14.4400058</v>
      </c>
      <c r="E331" s="7">
        <v>1.817655</v>
      </c>
      <c r="F331" s="7">
        <v>4.3601599999999996</v>
      </c>
      <c r="G331" s="7">
        <v>3.3118064015999416</v>
      </c>
      <c r="H331" s="23"/>
      <c r="I331" s="23"/>
      <c r="J331" s="44"/>
      <c r="K331" s="23"/>
      <c r="L331" s="23"/>
      <c r="M331" s="23"/>
    </row>
    <row r="332" spans="2:13" x14ac:dyDescent="0.3">
      <c r="B332" s="47">
        <v>1454.6785</v>
      </c>
      <c r="C332" s="7">
        <v>142.72999999999999</v>
      </c>
      <c r="D332" s="7">
        <v>14.284100559999999</v>
      </c>
      <c r="E332" s="7">
        <v>0.927284</v>
      </c>
      <c r="F332" s="7">
        <v>1.5913870000000001</v>
      </c>
      <c r="G332" s="7">
        <v>8.9758811401626364</v>
      </c>
      <c r="H332" s="23"/>
      <c r="I332" s="23"/>
      <c r="J332" s="44"/>
      <c r="K332" s="23"/>
      <c r="L332" s="23"/>
      <c r="M332" s="23"/>
    </row>
    <row r="333" spans="2:13" x14ac:dyDescent="0.3">
      <c r="B333" s="47">
        <v>1454.6165000000001</v>
      </c>
      <c r="C333" s="7">
        <v>142.75</v>
      </c>
      <c r="D333" s="7">
        <v>14.749024840000001</v>
      </c>
      <c r="E333" s="7">
        <v>0.76456500000000005</v>
      </c>
      <c r="F333" s="7">
        <v>0.96451799999999999</v>
      </c>
      <c r="G333" s="7">
        <v>15.291601442378473</v>
      </c>
      <c r="H333" s="23"/>
      <c r="I333" s="23"/>
      <c r="J333" s="44"/>
      <c r="K333" s="23"/>
      <c r="L333" s="23"/>
      <c r="M333" s="23"/>
    </row>
    <row r="334" spans="2:13" x14ac:dyDescent="0.3">
      <c r="B334" s="47">
        <v>1454.5545</v>
      </c>
      <c r="C334" s="7">
        <v>142.77000000000001</v>
      </c>
      <c r="D334" s="7">
        <v>16.732949999999999</v>
      </c>
      <c r="E334" s="7">
        <v>0.79414099999999999</v>
      </c>
      <c r="F334" s="7">
        <v>0.60375000000000001</v>
      </c>
      <c r="G334" s="7">
        <v>27.715031055900617</v>
      </c>
      <c r="H334" s="23"/>
      <c r="I334" s="23"/>
      <c r="J334" s="44"/>
      <c r="K334" s="23"/>
      <c r="L334" s="23"/>
      <c r="M334" s="23"/>
    </row>
    <row r="335" spans="2:13" x14ac:dyDescent="0.3">
      <c r="B335" s="47">
        <v>1454.49253</v>
      </c>
      <c r="C335" s="7">
        <v>142.79</v>
      </c>
      <c r="D335" s="7">
        <v>19.638498439999999</v>
      </c>
      <c r="E335" s="7">
        <v>0.95498799999999995</v>
      </c>
      <c r="F335" s="7">
        <v>0.60688799999999998</v>
      </c>
      <c r="G335" s="7">
        <v>32.35934544759494</v>
      </c>
      <c r="H335" s="23"/>
      <c r="I335" s="23"/>
      <c r="J335" s="44"/>
      <c r="K335" s="23"/>
      <c r="L335" s="23"/>
      <c r="M335" s="23"/>
    </row>
    <row r="336" spans="2:13" x14ac:dyDescent="0.3">
      <c r="B336" s="47">
        <v>1454.4304999999999</v>
      </c>
      <c r="C336" s="7">
        <v>142.81</v>
      </c>
      <c r="D336" s="7">
        <v>18.991162520000003</v>
      </c>
      <c r="E336" s="7">
        <v>1.10575</v>
      </c>
      <c r="F336" s="7">
        <v>0.58530400000000005</v>
      </c>
      <c r="G336" s="7">
        <v>32.446664502549105</v>
      </c>
      <c r="H336" s="23"/>
      <c r="I336" s="23"/>
      <c r="J336" s="44"/>
      <c r="K336" s="23"/>
      <c r="L336" s="23"/>
      <c r="M336" s="23"/>
    </row>
    <row r="337" spans="2:13" x14ac:dyDescent="0.3">
      <c r="B337" s="47">
        <v>1454.3685</v>
      </c>
      <c r="C337" s="7">
        <v>142.83000000000001</v>
      </c>
      <c r="D337" s="7">
        <v>17.422664080000001</v>
      </c>
      <c r="E337" s="7">
        <v>1.4461729999999999</v>
      </c>
      <c r="F337" s="7">
        <v>0.55696599999999996</v>
      </c>
      <c r="G337" s="7">
        <v>31.281378181073894</v>
      </c>
      <c r="H337" s="23"/>
      <c r="I337" s="23"/>
      <c r="J337" s="44"/>
      <c r="K337" s="23"/>
      <c r="L337" s="23"/>
      <c r="M337" s="23"/>
    </row>
    <row r="338" spans="2:13" x14ac:dyDescent="0.3">
      <c r="B338" s="47">
        <v>1454.3069700000001</v>
      </c>
      <c r="C338" s="7">
        <v>142.85</v>
      </c>
      <c r="D338" s="7">
        <v>16.625090159999999</v>
      </c>
      <c r="E338" s="7">
        <v>2.2269100000000002</v>
      </c>
      <c r="F338" s="7">
        <v>0.81340699999999999</v>
      </c>
      <c r="G338" s="7">
        <v>20.43883340074526</v>
      </c>
      <c r="H338" s="23"/>
      <c r="I338" s="23"/>
      <c r="J338" s="44"/>
      <c r="K338" s="23"/>
      <c r="L338" s="23"/>
      <c r="M338" s="23"/>
    </row>
    <row r="339" spans="2:13" x14ac:dyDescent="0.3">
      <c r="B339" s="47">
        <v>1454.2455</v>
      </c>
      <c r="C339" s="7">
        <v>142.87</v>
      </c>
      <c r="D339" s="7">
        <v>20.866228760000002</v>
      </c>
      <c r="E339" s="7">
        <v>4.4391150000000001</v>
      </c>
      <c r="F339" s="7">
        <v>2.5651769999999998</v>
      </c>
      <c r="G339" s="7">
        <v>8.1344206501149845</v>
      </c>
      <c r="H339" s="23"/>
      <c r="I339" s="23"/>
      <c r="J339" s="44"/>
      <c r="K339" s="23"/>
      <c r="L339" s="23"/>
      <c r="M339" s="23"/>
    </row>
    <row r="340" spans="2:13" x14ac:dyDescent="0.3">
      <c r="B340" s="47">
        <v>1454.1835000000001</v>
      </c>
      <c r="C340" s="7">
        <v>142.88999999999999</v>
      </c>
      <c r="D340" s="7">
        <v>29.313671799999998</v>
      </c>
      <c r="E340" s="7">
        <v>8.8434430000000006</v>
      </c>
      <c r="F340" s="7">
        <v>7.2124600000000001</v>
      </c>
      <c r="G340" s="7">
        <v>4.0643097916660889</v>
      </c>
      <c r="H340" s="23"/>
      <c r="I340" s="23"/>
      <c r="J340" s="44"/>
      <c r="K340" s="23"/>
      <c r="L340" s="23"/>
      <c r="M340" s="23"/>
    </row>
    <row r="341" spans="2:13" x14ac:dyDescent="0.3">
      <c r="B341" s="47">
        <v>1454.1215</v>
      </c>
      <c r="C341" s="7">
        <v>142.91</v>
      </c>
      <c r="D341" s="7">
        <v>36.13785</v>
      </c>
      <c r="E341" s="7">
        <v>13.650867</v>
      </c>
      <c r="F341" s="7">
        <v>12.9407</v>
      </c>
      <c r="G341" s="7">
        <v>2.7925730447348291</v>
      </c>
      <c r="H341" s="23"/>
      <c r="I341" s="23"/>
      <c r="J341" s="44"/>
      <c r="K341" s="23"/>
      <c r="L341" s="23"/>
      <c r="M341" s="23"/>
    </row>
    <row r="342" spans="2:13" x14ac:dyDescent="0.3">
      <c r="B342" s="47">
        <v>1454.05953</v>
      </c>
      <c r="C342" s="7">
        <v>142.93</v>
      </c>
      <c r="D342" s="7">
        <v>38.094825999999998</v>
      </c>
      <c r="E342" s="7">
        <v>15.4764</v>
      </c>
      <c r="F342" s="7">
        <v>16.902000000000001</v>
      </c>
      <c r="G342" s="7">
        <v>2.2538649863921427</v>
      </c>
      <c r="H342" s="23"/>
      <c r="I342" s="23"/>
      <c r="J342" s="44"/>
      <c r="K342" s="23"/>
      <c r="L342" s="23"/>
      <c r="M342" s="23"/>
    </row>
    <row r="343" spans="2:13" x14ac:dyDescent="0.3">
      <c r="B343" s="47">
        <v>1453.9915000000001</v>
      </c>
      <c r="C343" s="7">
        <v>142.94999999999999</v>
      </c>
      <c r="D343" s="7">
        <v>35.242451000000003</v>
      </c>
      <c r="E343" s="7">
        <v>12.8512</v>
      </c>
      <c r="F343" s="7">
        <v>17.664300000000001</v>
      </c>
      <c r="G343" s="7">
        <v>1.9951229881738874</v>
      </c>
      <c r="H343" s="23"/>
      <c r="I343" s="23"/>
      <c r="J343" s="44"/>
      <c r="K343" s="23"/>
      <c r="L343" s="23"/>
      <c r="M343" s="23"/>
    </row>
    <row r="344" spans="2:13" x14ac:dyDescent="0.3">
      <c r="B344" s="47">
        <v>1453.8934999999999</v>
      </c>
      <c r="C344" s="7">
        <v>142.97</v>
      </c>
      <c r="D344" s="7">
        <v>31.350996000000002</v>
      </c>
      <c r="E344" s="7">
        <v>7.6051700000000002</v>
      </c>
      <c r="F344" s="7">
        <v>13.5267</v>
      </c>
      <c r="G344" s="7">
        <v>2.3177120805517979</v>
      </c>
      <c r="H344" s="23"/>
      <c r="I344" s="23"/>
      <c r="J344" s="44"/>
      <c r="K344" s="23"/>
      <c r="L344" s="23"/>
      <c r="M344" s="23"/>
    </row>
    <row r="345" spans="2:13" x14ac:dyDescent="0.3">
      <c r="B345" s="47">
        <v>1453.7914499999999</v>
      </c>
      <c r="C345" s="7">
        <v>142.99</v>
      </c>
      <c r="D345" s="7">
        <v>28.496782959999997</v>
      </c>
      <c r="E345" s="7">
        <v>3.199783</v>
      </c>
      <c r="F345" s="7">
        <v>6.1598670000000002</v>
      </c>
      <c r="G345" s="7">
        <v>4.6262010137556535</v>
      </c>
      <c r="H345" s="23"/>
      <c r="I345" s="23"/>
      <c r="J345" s="44"/>
      <c r="K345" s="23"/>
      <c r="L345" s="23"/>
      <c r="M345" s="23"/>
    </row>
    <row r="346" spans="2:13" x14ac:dyDescent="0.3">
      <c r="B346" s="47">
        <v>1453.6895500000001</v>
      </c>
      <c r="C346" s="7">
        <v>143.01</v>
      </c>
      <c r="D346" s="7">
        <v>29.219639359999999</v>
      </c>
      <c r="E346" s="7">
        <v>2.0963970000000001</v>
      </c>
      <c r="F346" s="7">
        <v>2.1574469999999999</v>
      </c>
      <c r="G346" s="7">
        <v>13.543618619599926</v>
      </c>
      <c r="H346" s="23"/>
      <c r="I346" s="23"/>
      <c r="J346" s="44"/>
      <c r="K346" s="23"/>
      <c r="L346" s="23"/>
      <c r="M346" s="23"/>
    </row>
    <row r="347" spans="2:13" x14ac:dyDescent="0.3">
      <c r="B347" s="47">
        <v>1453.5864999999999</v>
      </c>
      <c r="C347" s="7">
        <v>143.03</v>
      </c>
      <c r="D347" s="7">
        <v>34.786287439999995</v>
      </c>
      <c r="E347" s="7">
        <v>2.8215699999999999</v>
      </c>
      <c r="F347" s="7">
        <v>2.0367630000000001</v>
      </c>
      <c r="G347" s="7">
        <v>17.079202361786813</v>
      </c>
      <c r="H347" s="23"/>
      <c r="I347" s="23"/>
      <c r="J347" s="44"/>
      <c r="K347" s="23"/>
      <c r="L347" s="23"/>
      <c r="M347" s="23"/>
    </row>
    <row r="348" spans="2:13" x14ac:dyDescent="0.3">
      <c r="B348" s="47">
        <v>1453.4845</v>
      </c>
      <c r="C348" s="7">
        <v>143.05000000000001</v>
      </c>
      <c r="D348" s="7">
        <v>40.649505359999999</v>
      </c>
      <c r="E348" s="7">
        <v>5.8549369999999996</v>
      </c>
      <c r="F348" s="7">
        <v>4.6109970000000002</v>
      </c>
      <c r="G348" s="7">
        <v>8.815773543118766</v>
      </c>
      <c r="H348" s="23"/>
      <c r="I348" s="23"/>
      <c r="J348" s="44"/>
      <c r="K348" s="23"/>
      <c r="L348" s="23"/>
      <c r="M348" s="23"/>
    </row>
    <row r="349" spans="2:13" x14ac:dyDescent="0.3">
      <c r="B349" s="47">
        <v>1453.38195</v>
      </c>
      <c r="C349" s="7">
        <v>143.07</v>
      </c>
      <c r="D349" s="7">
        <v>43.353489600000003</v>
      </c>
      <c r="E349" s="7">
        <v>10.898009999999999</v>
      </c>
      <c r="F349" s="7">
        <v>9.4167699999999996</v>
      </c>
      <c r="G349" s="7">
        <v>4.6038598797676915</v>
      </c>
      <c r="H349" s="23"/>
      <c r="I349" s="23"/>
      <c r="J349" s="44"/>
      <c r="K349" s="23"/>
      <c r="L349" s="23"/>
      <c r="M349" s="23"/>
    </row>
    <row r="350" spans="2:13" x14ac:dyDescent="0.3">
      <c r="B350" s="47">
        <v>1453.2795000000001</v>
      </c>
      <c r="C350" s="7">
        <v>143.09</v>
      </c>
      <c r="D350" s="7">
        <v>38.060662960000002</v>
      </c>
      <c r="E350" s="7">
        <v>12.429067</v>
      </c>
      <c r="F350" s="7">
        <v>12.533367</v>
      </c>
      <c r="G350" s="7">
        <v>3.0367468661852799</v>
      </c>
      <c r="H350" s="23"/>
      <c r="I350" s="23"/>
      <c r="J350" s="44"/>
      <c r="K350" s="23"/>
      <c r="L350" s="23"/>
      <c r="M350" s="23"/>
    </row>
    <row r="351" spans="2:13" x14ac:dyDescent="0.3">
      <c r="B351" s="47">
        <v>1453.1775</v>
      </c>
      <c r="C351" s="7">
        <v>143.11000000000001</v>
      </c>
      <c r="D351" s="7">
        <v>28.106133960000001</v>
      </c>
      <c r="E351" s="7">
        <v>9.9487000000000005</v>
      </c>
      <c r="F351" s="7">
        <v>11.642766999999999</v>
      </c>
      <c r="G351" s="7">
        <v>2.4140424660220376</v>
      </c>
      <c r="H351" s="23"/>
      <c r="I351" s="23"/>
      <c r="J351" s="44"/>
      <c r="K351" s="23"/>
      <c r="L351" s="23"/>
      <c r="M351" s="23"/>
    </row>
    <row r="352" spans="2:13" x14ac:dyDescent="0.3">
      <c r="B352" s="47">
        <v>1453.075</v>
      </c>
      <c r="C352" s="7">
        <v>143.13</v>
      </c>
      <c r="D352" s="7">
        <v>19.194237560000001</v>
      </c>
      <c r="E352" s="7">
        <v>6.4808370000000002</v>
      </c>
      <c r="F352" s="7">
        <v>8.1246869999999998</v>
      </c>
      <c r="G352" s="7">
        <v>2.3624587088708773</v>
      </c>
      <c r="H352" s="23"/>
      <c r="I352" s="23"/>
      <c r="J352" s="44"/>
      <c r="K352" s="23"/>
      <c r="L352" s="23"/>
      <c r="M352" s="23"/>
    </row>
    <row r="353" spans="2:13" x14ac:dyDescent="0.3">
      <c r="B353" s="47">
        <v>1452.9810399999999</v>
      </c>
      <c r="C353" s="7">
        <v>143.15</v>
      </c>
      <c r="D353" s="7">
        <v>14.4685498</v>
      </c>
      <c r="E353" s="7">
        <v>3.9800749999999998</v>
      </c>
      <c r="F353" s="7">
        <v>5.35771</v>
      </c>
      <c r="G353" s="7">
        <v>2.7005100686673971</v>
      </c>
      <c r="H353" s="23"/>
      <c r="I353" s="23"/>
      <c r="J353" s="44"/>
      <c r="K353" s="23"/>
      <c r="L353" s="23"/>
      <c r="M353" s="23"/>
    </row>
    <row r="354" spans="2:13" x14ac:dyDescent="0.3">
      <c r="B354" s="47">
        <v>1452.9090000000001</v>
      </c>
      <c r="C354" s="7">
        <v>143.16999999999999</v>
      </c>
      <c r="D354" s="7">
        <v>14.041383600000001</v>
      </c>
      <c r="E354" s="7">
        <v>3.5188229999999998</v>
      </c>
      <c r="F354" s="7">
        <v>4.2259700000000002</v>
      </c>
      <c r="G354" s="7">
        <v>3.3226415710475941</v>
      </c>
      <c r="H354" s="23"/>
      <c r="I354" s="23"/>
      <c r="J354" s="44"/>
      <c r="K354" s="23"/>
      <c r="L354" s="23"/>
      <c r="M354" s="23"/>
    </row>
    <row r="355" spans="2:13" x14ac:dyDescent="0.3">
      <c r="B355" s="47">
        <v>1452.837</v>
      </c>
      <c r="C355" s="7">
        <v>143.19</v>
      </c>
      <c r="D355" s="7">
        <v>14.06569064</v>
      </c>
      <c r="E355" s="7">
        <v>3.3568769999999999</v>
      </c>
      <c r="F355" s="7">
        <v>2.903203</v>
      </c>
      <c r="G355" s="7">
        <v>4.8448870575016629</v>
      </c>
      <c r="H355" s="23"/>
      <c r="I355" s="23"/>
      <c r="J355" s="44"/>
      <c r="K355" s="23"/>
      <c r="L355" s="23"/>
      <c r="M355" s="23"/>
    </row>
    <row r="356" spans="2:13" x14ac:dyDescent="0.3">
      <c r="B356" s="47">
        <v>1452.76496</v>
      </c>
      <c r="C356" s="7">
        <v>143.21</v>
      </c>
      <c r="D356" s="7">
        <v>14.081738039999999</v>
      </c>
      <c r="E356" s="7">
        <v>2.9814929999999999</v>
      </c>
      <c r="F356" s="7">
        <v>1.744683</v>
      </c>
      <c r="G356" s="7">
        <v>8.0712301547043221</v>
      </c>
      <c r="H356" s="23"/>
      <c r="I356" s="23"/>
      <c r="J356" s="44"/>
      <c r="K356" s="23"/>
      <c r="L356" s="23"/>
      <c r="M356" s="23"/>
    </row>
    <row r="357" spans="2:13" x14ac:dyDescent="0.3">
      <c r="B357" s="47">
        <v>1452.6935000000001</v>
      </c>
      <c r="C357" s="7">
        <v>143.22999999999999</v>
      </c>
      <c r="D357" s="7">
        <v>13.63093984</v>
      </c>
      <c r="E357" s="7">
        <v>2.4093399999999998</v>
      </c>
      <c r="F357" s="7">
        <v>1.1093930000000001</v>
      </c>
      <c r="G357" s="7">
        <v>12.286845004430349</v>
      </c>
      <c r="H357" s="23"/>
      <c r="I357" s="23"/>
      <c r="J357" s="44"/>
      <c r="K357" s="23"/>
      <c r="L357" s="23"/>
      <c r="M357" s="23"/>
    </row>
    <row r="358" spans="2:13" x14ac:dyDescent="0.3">
      <c r="B358" s="47">
        <v>1452.6220000000001</v>
      </c>
      <c r="C358" s="7">
        <v>143.25</v>
      </c>
      <c r="D358" s="7">
        <v>11.680171399999999</v>
      </c>
      <c r="E358" s="7">
        <v>1.9313800000000001</v>
      </c>
      <c r="F358" s="7">
        <v>1.261155</v>
      </c>
      <c r="G358" s="7">
        <v>9.2614876046164021</v>
      </c>
      <c r="H358" s="23"/>
      <c r="I358" s="23"/>
      <c r="J358" s="44"/>
      <c r="K358" s="23"/>
      <c r="L358" s="23"/>
      <c r="M358" s="23"/>
    </row>
    <row r="359" spans="2:13" x14ac:dyDescent="0.3">
      <c r="B359" s="47">
        <v>1452.55</v>
      </c>
      <c r="C359" s="7">
        <v>143.27000000000001</v>
      </c>
      <c r="D359" s="7">
        <v>8.3263908000000004</v>
      </c>
      <c r="E359" s="7">
        <v>1.4022129999999999</v>
      </c>
      <c r="F359" s="7">
        <v>1.55291</v>
      </c>
      <c r="G359" s="7">
        <v>5.3617986876251686</v>
      </c>
      <c r="H359" s="23"/>
      <c r="I359" s="23"/>
      <c r="J359" s="44"/>
      <c r="K359" s="23"/>
      <c r="L359" s="23"/>
      <c r="M359" s="23"/>
    </row>
    <row r="360" spans="2:13" x14ac:dyDescent="0.3">
      <c r="B360" s="47">
        <v>1452.47804</v>
      </c>
      <c r="C360" s="7">
        <v>143.29</v>
      </c>
      <c r="D360" s="7">
        <v>8.1846173999999987</v>
      </c>
      <c r="E360" s="7">
        <v>1.8158829999999999</v>
      </c>
      <c r="F360" s="7">
        <v>1.5800799999999999</v>
      </c>
      <c r="G360" s="7">
        <v>5.1798753227684671</v>
      </c>
      <c r="H360" s="23"/>
      <c r="I360" s="23"/>
      <c r="J360" s="44"/>
      <c r="K360" s="23"/>
      <c r="L360" s="23"/>
      <c r="M360" s="23"/>
    </row>
    <row r="361" spans="2:13" x14ac:dyDescent="0.3">
      <c r="B361" s="47">
        <v>1452.4059999999999</v>
      </c>
      <c r="C361" s="7">
        <v>143.31</v>
      </c>
      <c r="D361" s="7">
        <v>9.2373233999999993</v>
      </c>
      <c r="E361" s="7">
        <v>3.1158929999999998</v>
      </c>
      <c r="F361" s="7">
        <v>1.71828</v>
      </c>
      <c r="G361" s="7">
        <v>5.3759127732383538</v>
      </c>
      <c r="H361" s="23"/>
      <c r="I361" s="23"/>
      <c r="J361" s="44"/>
      <c r="K361" s="23"/>
      <c r="L361" s="23"/>
      <c r="M361" s="23"/>
    </row>
    <row r="362" spans="2:13" x14ac:dyDescent="0.3">
      <c r="B362" s="47">
        <v>1452.3340000000001</v>
      </c>
      <c r="C362" s="7">
        <v>143.33000000000001</v>
      </c>
      <c r="D362" s="7">
        <v>10.5714104</v>
      </c>
      <c r="E362" s="7">
        <v>5.2058470000000003</v>
      </c>
      <c r="F362" s="7">
        <v>2.61408</v>
      </c>
      <c r="G362" s="7">
        <v>4.0440271147019216</v>
      </c>
      <c r="H362" s="23"/>
      <c r="I362" s="23"/>
      <c r="J362" s="44"/>
      <c r="K362" s="23"/>
      <c r="L362" s="23"/>
      <c r="M362" s="23"/>
    </row>
    <row r="363" spans="2:13" x14ac:dyDescent="0.3">
      <c r="B363" s="47">
        <v>1452.26296</v>
      </c>
      <c r="C363" s="7">
        <v>143.35</v>
      </c>
      <c r="D363" s="7">
        <v>11.45509704</v>
      </c>
      <c r="E363" s="7">
        <v>7.2507169999999999</v>
      </c>
      <c r="F363" s="7">
        <v>4.5405829999999998</v>
      </c>
      <c r="G363" s="7">
        <v>2.5228251614385204</v>
      </c>
      <c r="H363" s="23"/>
      <c r="I363" s="23"/>
      <c r="J363" s="44"/>
      <c r="K363" s="23"/>
      <c r="L363" s="23"/>
      <c r="M363" s="23"/>
    </row>
    <row r="364" spans="2:13" x14ac:dyDescent="0.3">
      <c r="B364" s="47">
        <v>1452.191</v>
      </c>
      <c r="C364" s="7">
        <v>143.37</v>
      </c>
      <c r="D364" s="7">
        <v>10.762849840000001</v>
      </c>
      <c r="E364" s="7">
        <v>7.7373729999999998</v>
      </c>
      <c r="F364" s="7">
        <v>6.2976429999999999</v>
      </c>
      <c r="G364" s="7">
        <v>1.7090282570796727</v>
      </c>
      <c r="H364" s="23"/>
      <c r="I364" s="23"/>
      <c r="J364" s="44"/>
      <c r="K364" s="23"/>
      <c r="L364" s="23"/>
      <c r="M364" s="23"/>
    </row>
    <row r="365" spans="2:13" x14ac:dyDescent="0.3">
      <c r="B365" s="47">
        <v>1452.1189999999999</v>
      </c>
      <c r="C365" s="7">
        <v>143.38999999999999</v>
      </c>
      <c r="D365" s="7">
        <v>9.398525320000001</v>
      </c>
      <c r="E365" s="7">
        <v>6.0965400000000001</v>
      </c>
      <c r="F365" s="7">
        <v>8.2877639999999992</v>
      </c>
      <c r="G365" s="7">
        <v>1.1340242458641441</v>
      </c>
      <c r="H365" s="23"/>
      <c r="I365" s="23"/>
      <c r="J365" s="44"/>
      <c r="K365" s="23"/>
      <c r="L365" s="23"/>
      <c r="M365" s="23"/>
    </row>
    <row r="366" spans="2:13" x14ac:dyDescent="0.3">
      <c r="B366" s="47">
        <v>1452.047</v>
      </c>
      <c r="C366" s="7">
        <v>143.41</v>
      </c>
      <c r="D366" s="7">
        <v>9.7432650400000007</v>
      </c>
      <c r="E366" s="7">
        <v>4.8340399999999999</v>
      </c>
      <c r="F366" s="7">
        <v>7.3844580000000004</v>
      </c>
      <c r="G366" s="7">
        <v>1.3194285944885866</v>
      </c>
      <c r="H366" s="23"/>
      <c r="I366" s="23"/>
      <c r="J366" s="44"/>
      <c r="K366" s="23"/>
      <c r="L366" s="23"/>
      <c r="M366" s="23"/>
    </row>
    <row r="367" spans="2:13" x14ac:dyDescent="0.3">
      <c r="B367" s="47">
        <v>1451.97054</v>
      </c>
      <c r="C367" s="7">
        <v>143.43</v>
      </c>
      <c r="D367" s="63">
        <v>-0.999</v>
      </c>
      <c r="E367" s="63">
        <v>-0.999</v>
      </c>
      <c r="F367" s="63">
        <v>-0.999</v>
      </c>
      <c r="G367" s="63">
        <v>-0.999</v>
      </c>
      <c r="H367" s="61"/>
      <c r="I367" s="61"/>
      <c r="J367" s="44"/>
      <c r="K367" s="61"/>
      <c r="L367" s="61"/>
      <c r="M367" s="61"/>
    </row>
    <row r="368" spans="2:13" x14ac:dyDescent="0.3">
      <c r="B368" s="47">
        <v>1451.8844999999999</v>
      </c>
      <c r="C368" s="7">
        <v>143.44999999999999</v>
      </c>
      <c r="D368" s="7">
        <v>11.3024284</v>
      </c>
      <c r="E368" s="7">
        <v>3.5979299999999999</v>
      </c>
      <c r="F368" s="7">
        <v>7.4439299999999999</v>
      </c>
      <c r="G368" s="7">
        <v>1.5183415749476419</v>
      </c>
      <c r="H368" s="23"/>
      <c r="I368" s="23"/>
      <c r="J368" s="44"/>
      <c r="K368" s="23"/>
      <c r="L368" s="23"/>
      <c r="M368" s="23"/>
    </row>
    <row r="369" spans="2:13" x14ac:dyDescent="0.3">
      <c r="B369" s="47">
        <v>1451.7995000000001</v>
      </c>
      <c r="C369" s="7">
        <v>143.47</v>
      </c>
      <c r="D369" s="7">
        <v>12.21643096</v>
      </c>
      <c r="E369" s="7">
        <v>4.5110900000000003</v>
      </c>
      <c r="F369" s="7">
        <v>6.0769669999999998</v>
      </c>
      <c r="G369" s="7">
        <v>2.0102842355405257</v>
      </c>
      <c r="H369" s="23"/>
      <c r="I369" s="23"/>
      <c r="J369" s="44"/>
      <c r="K369" s="23"/>
      <c r="L369" s="23"/>
      <c r="M369" s="23"/>
    </row>
    <row r="370" spans="2:13" x14ac:dyDescent="0.3">
      <c r="B370" s="47">
        <v>1451.7134599999999</v>
      </c>
      <c r="C370" s="7">
        <v>143.49</v>
      </c>
      <c r="D370" s="7">
        <v>13.297616399999999</v>
      </c>
      <c r="E370" s="7">
        <v>5.5546800000000003</v>
      </c>
      <c r="F370" s="7">
        <v>4.9152800000000001</v>
      </c>
      <c r="G370" s="7">
        <v>2.7053629498217799</v>
      </c>
      <c r="H370" s="23"/>
      <c r="I370" s="23"/>
      <c r="J370" s="44"/>
      <c r="K370" s="23"/>
      <c r="L370" s="23"/>
      <c r="M370" s="23"/>
    </row>
    <row r="371" spans="2:13" x14ac:dyDescent="0.3">
      <c r="B371" s="47">
        <v>1451.62754</v>
      </c>
      <c r="C371" s="7">
        <v>143.51</v>
      </c>
      <c r="D371" s="7">
        <v>12.42183296</v>
      </c>
      <c r="E371" s="7">
        <v>5.0669230000000001</v>
      </c>
      <c r="F371" s="7">
        <v>3.306667</v>
      </c>
      <c r="G371" s="7">
        <v>3.7566023309876679</v>
      </c>
      <c r="H371" s="23"/>
      <c r="I371" s="23"/>
      <c r="J371" s="44"/>
      <c r="K371" s="23"/>
      <c r="L371" s="23"/>
      <c r="M371" s="23"/>
    </row>
    <row r="372" spans="2:13" x14ac:dyDescent="0.3">
      <c r="B372" s="47">
        <v>1451.5425</v>
      </c>
      <c r="C372" s="7">
        <v>143.53</v>
      </c>
      <c r="D372" s="7">
        <v>10.84833124</v>
      </c>
      <c r="E372" s="7">
        <v>3.4432499999999999</v>
      </c>
      <c r="F372" s="7">
        <v>2.1355729999999999</v>
      </c>
      <c r="G372" s="7">
        <v>5.0798222491106602</v>
      </c>
      <c r="H372" s="23"/>
      <c r="I372" s="23"/>
      <c r="J372" s="44"/>
      <c r="K372" s="23"/>
      <c r="L372" s="23"/>
      <c r="M372" s="23"/>
    </row>
    <row r="373" spans="2:13" x14ac:dyDescent="0.3">
      <c r="B373" s="47">
        <v>1451.4565</v>
      </c>
      <c r="C373" s="7">
        <v>143.55000000000001</v>
      </c>
      <c r="D373" s="7">
        <v>10.33567624</v>
      </c>
      <c r="E373" s="7">
        <v>2.7770130000000002</v>
      </c>
      <c r="F373" s="7">
        <v>1.8554729999999999</v>
      </c>
      <c r="G373" s="7">
        <v>5.5703727513146246</v>
      </c>
      <c r="H373" s="23"/>
      <c r="I373" s="23"/>
      <c r="J373" s="44"/>
      <c r="K373" s="23"/>
      <c r="L373" s="23"/>
      <c r="M373" s="23"/>
    </row>
    <row r="374" spans="2:13" x14ac:dyDescent="0.3">
      <c r="B374" s="47">
        <v>1451.37096</v>
      </c>
      <c r="C374" s="7">
        <v>143.57</v>
      </c>
      <c r="D374" s="7">
        <v>9.8545626399999993</v>
      </c>
      <c r="E374" s="7">
        <v>3.7679200000000002</v>
      </c>
      <c r="F374" s="7">
        <v>2.7614529999999999</v>
      </c>
      <c r="G374" s="7">
        <v>3.5686150153560461</v>
      </c>
      <c r="H374" s="23"/>
      <c r="I374" s="23"/>
      <c r="J374" s="44"/>
      <c r="K374" s="23"/>
      <c r="L374" s="23"/>
      <c r="M374" s="23"/>
    </row>
    <row r="375" spans="2:13" x14ac:dyDescent="0.3">
      <c r="B375" s="47">
        <v>1451.2855</v>
      </c>
      <c r="C375" s="7">
        <v>143.59</v>
      </c>
      <c r="D375" s="7">
        <v>10.265528960000001</v>
      </c>
      <c r="E375" s="7">
        <v>6.1769299999999996</v>
      </c>
      <c r="F375" s="7">
        <v>4.9708670000000001</v>
      </c>
      <c r="G375" s="7">
        <v>2.0651385281481081</v>
      </c>
      <c r="H375" s="23"/>
      <c r="I375" s="23"/>
      <c r="J375" s="44"/>
      <c r="K375" s="23"/>
      <c r="L375" s="23"/>
      <c r="M375" s="23"/>
    </row>
    <row r="376" spans="2:13" x14ac:dyDescent="0.3">
      <c r="B376" s="47">
        <v>1451.1994999999999</v>
      </c>
      <c r="C376" s="7">
        <v>143.61000000000001</v>
      </c>
      <c r="D376" s="7">
        <v>11.58242164</v>
      </c>
      <c r="E376" s="7">
        <v>8.2385900000000003</v>
      </c>
      <c r="F376" s="7">
        <v>8.3906530000000004</v>
      </c>
      <c r="G376" s="7">
        <v>1.3803957379717644</v>
      </c>
      <c r="H376" s="23"/>
      <c r="I376" s="23"/>
      <c r="J376" s="44"/>
      <c r="K376" s="23"/>
      <c r="L376" s="23"/>
      <c r="M376" s="23"/>
    </row>
    <row r="377" spans="2:13" x14ac:dyDescent="0.3">
      <c r="B377" s="47">
        <v>1451.1134999999999</v>
      </c>
      <c r="C377" s="7">
        <v>143.63</v>
      </c>
      <c r="D377" s="7">
        <v>12.19649296</v>
      </c>
      <c r="E377" s="7">
        <v>9.1846370000000004</v>
      </c>
      <c r="F377" s="7">
        <v>11.866167000000001</v>
      </c>
      <c r="G377" s="7">
        <v>1.0278376294552403</v>
      </c>
      <c r="H377" s="23"/>
      <c r="I377" s="23"/>
      <c r="J377" s="44"/>
      <c r="K377" s="23"/>
      <c r="L377" s="23"/>
      <c r="M377" s="23"/>
    </row>
    <row r="378" spans="2:13" x14ac:dyDescent="0.3">
      <c r="B378" s="47">
        <v>1451.02854</v>
      </c>
      <c r="C378" s="7">
        <v>143.65</v>
      </c>
      <c r="D378" s="7">
        <v>12.38356896</v>
      </c>
      <c r="E378" s="7">
        <v>9.2732469999999996</v>
      </c>
      <c r="F378" s="7">
        <v>13.918867000000001</v>
      </c>
      <c r="G378" s="7">
        <v>0.88969662257711057</v>
      </c>
      <c r="H378" s="23"/>
      <c r="I378" s="23"/>
      <c r="J378" s="44"/>
      <c r="K378" s="23"/>
      <c r="L378" s="23"/>
      <c r="M378" s="23"/>
    </row>
    <row r="379" spans="2:13" x14ac:dyDescent="0.3">
      <c r="B379" s="47">
        <v>1450.9314999999999</v>
      </c>
      <c r="C379" s="7">
        <v>143.66999999999999</v>
      </c>
      <c r="D379" s="7">
        <v>12.461953040000001</v>
      </c>
      <c r="E379" s="7">
        <v>8.1038230000000002</v>
      </c>
      <c r="F379" s="7">
        <v>13.742333</v>
      </c>
      <c r="G379" s="7">
        <v>0.90682950558686071</v>
      </c>
      <c r="H379" s="23"/>
      <c r="I379" s="23"/>
      <c r="J379" s="44"/>
      <c r="K379" s="23"/>
      <c r="L379" s="23"/>
      <c r="M379" s="23"/>
    </row>
    <row r="380" spans="2:13" x14ac:dyDescent="0.3">
      <c r="B380" s="47">
        <v>1450.829</v>
      </c>
      <c r="C380" s="7">
        <v>143.69</v>
      </c>
      <c r="D380" s="7">
        <v>11.757365</v>
      </c>
      <c r="E380" s="7">
        <v>5.6886200000000002</v>
      </c>
      <c r="F380" s="7">
        <v>10.25085</v>
      </c>
      <c r="G380" s="7">
        <v>1.1469648858387353</v>
      </c>
      <c r="H380" s="23"/>
      <c r="I380" s="23"/>
      <c r="J380" s="44"/>
      <c r="K380" s="23"/>
      <c r="L380" s="23"/>
      <c r="M380" s="23"/>
    </row>
    <row r="381" spans="2:13" x14ac:dyDescent="0.3">
      <c r="B381" s="47">
        <v>1450.7264500000001</v>
      </c>
      <c r="C381" s="7">
        <v>143.71</v>
      </c>
      <c r="D381" s="7">
        <v>11.244806799999999</v>
      </c>
      <c r="E381" s="7">
        <v>3.597807</v>
      </c>
      <c r="F381" s="7">
        <v>5.9966100000000004</v>
      </c>
      <c r="G381" s="7">
        <v>1.8751939512491222</v>
      </c>
      <c r="H381" s="23"/>
      <c r="I381" s="23"/>
      <c r="J381" s="44"/>
      <c r="K381" s="23"/>
      <c r="L381" s="23"/>
      <c r="M381" s="23"/>
    </row>
    <row r="382" spans="2:13" x14ac:dyDescent="0.3">
      <c r="B382" s="47">
        <v>1450.6234999999999</v>
      </c>
      <c r="C382" s="7">
        <v>143.72999999999999</v>
      </c>
      <c r="D382" s="7">
        <v>11.13054696</v>
      </c>
      <c r="E382" s="7">
        <v>2.5001000000000002</v>
      </c>
      <c r="F382" s="7">
        <v>3.617667</v>
      </c>
      <c r="G382" s="7">
        <v>3.0767195985700178</v>
      </c>
      <c r="H382" s="23"/>
      <c r="I382" s="23"/>
      <c r="J382" s="44"/>
      <c r="K382" s="23"/>
      <c r="L382" s="23"/>
      <c r="M382" s="23"/>
    </row>
    <row r="383" spans="2:13" x14ac:dyDescent="0.3">
      <c r="B383" s="47">
        <v>1450.5215000000001</v>
      </c>
      <c r="C383" s="7">
        <v>143.75</v>
      </c>
      <c r="D383" s="7">
        <v>11.225057</v>
      </c>
      <c r="E383" s="7">
        <v>2.3191380000000001</v>
      </c>
      <c r="F383" s="7">
        <v>4.1295250000000001</v>
      </c>
      <c r="G383" s="7">
        <v>2.7182441079785202</v>
      </c>
      <c r="H383" s="23"/>
      <c r="I383" s="23"/>
      <c r="J383" s="44"/>
      <c r="K383" s="23"/>
      <c r="L383" s="23"/>
      <c r="M383" s="23"/>
    </row>
    <row r="384" spans="2:13" x14ac:dyDescent="0.3">
      <c r="B384" s="47">
        <v>1450.4190000000001</v>
      </c>
      <c r="C384" s="7">
        <v>143.77000000000001</v>
      </c>
      <c r="D384" s="7">
        <v>11.78663076</v>
      </c>
      <c r="E384" s="7">
        <v>3.371267</v>
      </c>
      <c r="F384" s="7">
        <v>8.3855769999999996</v>
      </c>
      <c r="G384" s="7">
        <v>1.4055837493353172</v>
      </c>
      <c r="H384" s="23"/>
      <c r="I384" s="23"/>
      <c r="J384" s="44"/>
      <c r="K384" s="23"/>
      <c r="L384" s="23"/>
      <c r="M384" s="23"/>
    </row>
    <row r="385" spans="2:13" x14ac:dyDescent="0.3">
      <c r="B385" s="47">
        <v>1450.31655</v>
      </c>
      <c r="C385" s="7">
        <v>143.79</v>
      </c>
      <c r="D385" s="7">
        <v>11.839735039999999</v>
      </c>
      <c r="E385" s="7">
        <v>4.6787229999999997</v>
      </c>
      <c r="F385" s="7">
        <v>15.266933</v>
      </c>
      <c r="G385" s="7">
        <v>0.77551496688955135</v>
      </c>
      <c r="H385" s="23"/>
      <c r="I385" s="23"/>
      <c r="J385" s="44"/>
      <c r="K385" s="23"/>
      <c r="L385" s="23"/>
      <c r="M385" s="23"/>
    </row>
    <row r="386" spans="2:13" x14ac:dyDescent="0.3">
      <c r="B386" s="47">
        <v>1450.2139999999999</v>
      </c>
      <c r="C386" s="7">
        <v>143.81</v>
      </c>
      <c r="D386" s="7">
        <v>11.788574000000001</v>
      </c>
      <c r="E386" s="7">
        <v>5.4700600000000001</v>
      </c>
      <c r="F386" s="7">
        <v>21.9148</v>
      </c>
      <c r="G386" s="7">
        <v>0.5379275193020242</v>
      </c>
      <c r="H386" s="23"/>
      <c r="I386" s="23"/>
      <c r="J386" s="44"/>
      <c r="K386" s="23"/>
      <c r="L386" s="23"/>
      <c r="M386" s="23"/>
    </row>
    <row r="387" spans="2:13" x14ac:dyDescent="0.3">
      <c r="B387" s="47">
        <v>1450.1115</v>
      </c>
      <c r="C387" s="7">
        <v>143.83000000000001</v>
      </c>
      <c r="D387" s="7">
        <v>12.825839</v>
      </c>
      <c r="E387" s="7">
        <v>5.5290920000000003</v>
      </c>
      <c r="F387" s="7">
        <v>27.882999999999999</v>
      </c>
      <c r="G387" s="7">
        <v>0.45998777032600513</v>
      </c>
      <c r="H387" s="23"/>
      <c r="I387" s="23"/>
      <c r="J387" s="44"/>
      <c r="K387" s="23"/>
      <c r="L387" s="23"/>
      <c r="M387" s="23"/>
    </row>
    <row r="388" spans="2:13" x14ac:dyDescent="0.3">
      <c r="B388" s="47">
        <v>1450.00695</v>
      </c>
      <c r="C388" s="7">
        <v>143.85</v>
      </c>
      <c r="D388" s="7">
        <v>15.714942999999998</v>
      </c>
      <c r="E388" s="7">
        <v>5.0570529999999998</v>
      </c>
      <c r="F388" s="7">
        <v>27.602699999999999</v>
      </c>
      <c r="G388" s="7">
        <v>0.56932629778970889</v>
      </c>
      <c r="H388" s="23"/>
      <c r="I388" s="23"/>
      <c r="J388" s="44"/>
      <c r="K388" s="23"/>
      <c r="L388" s="23"/>
      <c r="M388" s="23"/>
    </row>
    <row r="389" spans="2:13" x14ac:dyDescent="0.3">
      <c r="B389" s="47">
        <v>1449.8875</v>
      </c>
      <c r="C389" s="7">
        <v>143.87</v>
      </c>
      <c r="D389" s="7">
        <v>18.183610040000001</v>
      </c>
      <c r="E389" s="7">
        <v>4.8935370000000002</v>
      </c>
      <c r="F389" s="7">
        <v>18.038533000000001</v>
      </c>
      <c r="G389" s="7">
        <v>1.0080426185433151</v>
      </c>
      <c r="H389" s="23"/>
      <c r="I389" s="23"/>
      <c r="J389" s="44"/>
      <c r="K389" s="23"/>
      <c r="L389" s="23"/>
      <c r="M389" s="23"/>
    </row>
    <row r="390" spans="2:13" x14ac:dyDescent="0.3">
      <c r="B390" s="47">
        <v>1449.7639999999999</v>
      </c>
      <c r="C390" s="7">
        <v>143.88999999999999</v>
      </c>
      <c r="D390" s="7">
        <v>19.8505076</v>
      </c>
      <c r="E390" s="7">
        <v>4.8618499999999996</v>
      </c>
      <c r="F390" s="7">
        <v>8.8832699999999996</v>
      </c>
      <c r="G390" s="7">
        <v>2.234594648141957</v>
      </c>
      <c r="H390" s="23"/>
      <c r="I390" s="23"/>
      <c r="J390" s="44"/>
      <c r="K390" s="23"/>
      <c r="L390" s="23"/>
      <c r="M390" s="23"/>
    </row>
    <row r="391" spans="2:13" x14ac:dyDescent="0.3">
      <c r="B391" s="47">
        <v>1449.6410000000001</v>
      </c>
      <c r="C391" s="7">
        <v>143.91</v>
      </c>
      <c r="D391" s="7">
        <v>19.440459359999998</v>
      </c>
      <c r="E391" s="7">
        <v>5.5448329999999997</v>
      </c>
      <c r="F391" s="7">
        <v>5.9008969999999996</v>
      </c>
      <c r="G391" s="7">
        <v>3.2944922373666241</v>
      </c>
      <c r="H391" s="23"/>
      <c r="I391" s="23"/>
      <c r="J391" s="44"/>
      <c r="K391" s="23"/>
      <c r="L391" s="23"/>
      <c r="M391" s="23"/>
    </row>
    <row r="392" spans="2:13" x14ac:dyDescent="0.3">
      <c r="B392" s="47">
        <v>1449.5180600000001</v>
      </c>
      <c r="C392" s="7">
        <v>143.93</v>
      </c>
      <c r="D392" s="7">
        <v>17.13810376</v>
      </c>
      <c r="E392" s="7">
        <v>7.2055930000000004</v>
      </c>
      <c r="F392" s="7">
        <v>8.0535770000000007</v>
      </c>
      <c r="G392" s="7">
        <v>2.1280114115752538</v>
      </c>
      <c r="H392" s="23"/>
      <c r="I392" s="23"/>
      <c r="J392" s="44"/>
      <c r="K392" s="23"/>
      <c r="L392" s="23"/>
      <c r="M392" s="23"/>
    </row>
    <row r="393" spans="2:13" x14ac:dyDescent="0.3">
      <c r="B393" s="47">
        <v>1449.394</v>
      </c>
      <c r="C393" s="7">
        <v>143.94999999999999</v>
      </c>
      <c r="D393" s="7">
        <v>14.818129040000002</v>
      </c>
      <c r="E393" s="7">
        <v>8.8902370000000008</v>
      </c>
      <c r="F393" s="7">
        <v>12.710032999999999</v>
      </c>
      <c r="G393" s="7">
        <v>1.1658607841537472</v>
      </c>
      <c r="H393" s="23"/>
      <c r="I393" s="23"/>
      <c r="J393" s="44"/>
      <c r="K393" s="23"/>
      <c r="L393" s="23"/>
      <c r="M393" s="23"/>
    </row>
    <row r="394" spans="2:13" x14ac:dyDescent="0.3">
      <c r="B394" s="47">
        <v>1449.271</v>
      </c>
      <c r="C394" s="7">
        <v>143.97</v>
      </c>
      <c r="D394" s="7">
        <v>12.648572999999999</v>
      </c>
      <c r="E394" s="7">
        <v>8.5527840000000008</v>
      </c>
      <c r="F394" s="7">
        <v>18.283000000000001</v>
      </c>
      <c r="G394" s="7">
        <v>0.6918215281955914</v>
      </c>
      <c r="H394" s="23"/>
      <c r="I394" s="23"/>
      <c r="J394" s="44"/>
      <c r="K394" s="23"/>
      <c r="L394" s="23"/>
      <c r="M394" s="23"/>
    </row>
    <row r="395" spans="2:13" x14ac:dyDescent="0.3">
      <c r="B395" s="47">
        <v>1449.1479400000001</v>
      </c>
      <c r="C395" s="7">
        <v>143.99</v>
      </c>
      <c r="D395" s="7">
        <v>10.955924080000001</v>
      </c>
      <c r="E395" s="7">
        <v>7.4217500000000003</v>
      </c>
      <c r="F395" s="7">
        <v>21.573965999999999</v>
      </c>
      <c r="G395" s="7">
        <v>0.50783078456691744</v>
      </c>
      <c r="H395" s="23"/>
      <c r="I395" s="23"/>
      <c r="J395" s="44"/>
      <c r="K395" s="23"/>
      <c r="L395" s="23"/>
      <c r="M395" s="23"/>
    </row>
    <row r="396" spans="2:13" x14ac:dyDescent="0.3">
      <c r="B396" s="47">
        <v>1449.0250599999999</v>
      </c>
      <c r="C396" s="7">
        <v>144.01</v>
      </c>
      <c r="D396" s="7">
        <v>11.161887880000002</v>
      </c>
      <c r="E396" s="7">
        <v>5.3315599999999996</v>
      </c>
      <c r="F396" s="7">
        <v>22.060101</v>
      </c>
      <c r="G396" s="7">
        <v>0.50597628179490217</v>
      </c>
      <c r="H396" s="23"/>
      <c r="I396" s="23"/>
      <c r="J396" s="44"/>
      <c r="K396" s="23"/>
      <c r="L396" s="23"/>
      <c r="M396" s="23"/>
    </row>
    <row r="397" spans="2:13" x14ac:dyDescent="0.3">
      <c r="B397" s="47">
        <v>1448.9155000000001</v>
      </c>
      <c r="C397" s="7">
        <v>144.03</v>
      </c>
      <c r="D397" s="7">
        <v>12.15957496</v>
      </c>
      <c r="E397" s="7">
        <v>3.39574</v>
      </c>
      <c r="F397" s="7">
        <v>18.075766999999999</v>
      </c>
      <c r="G397" s="7">
        <v>0.67270035954767515</v>
      </c>
      <c r="H397" s="23"/>
      <c r="I397" s="23"/>
      <c r="J397" s="44"/>
      <c r="K397" s="23"/>
      <c r="L397" s="23"/>
      <c r="M397" s="23"/>
    </row>
    <row r="398" spans="2:13" x14ac:dyDescent="0.3">
      <c r="B398" s="47">
        <v>1448.81</v>
      </c>
      <c r="C398" s="7">
        <v>144.05000000000001</v>
      </c>
      <c r="D398" s="7">
        <v>13.901042199999999</v>
      </c>
      <c r="E398" s="7">
        <v>3.1471</v>
      </c>
      <c r="F398" s="7">
        <v>11.586589999999999</v>
      </c>
      <c r="G398" s="7">
        <v>1.1997526623450041</v>
      </c>
      <c r="H398" s="23"/>
      <c r="I398" s="23"/>
      <c r="J398" s="44"/>
      <c r="K398" s="23"/>
      <c r="L398" s="23"/>
      <c r="M398" s="23"/>
    </row>
    <row r="399" spans="2:13" x14ac:dyDescent="0.3">
      <c r="B399" s="47">
        <v>1448.7049500000001</v>
      </c>
      <c r="C399" s="7">
        <v>144.07</v>
      </c>
      <c r="D399" s="7">
        <v>15.278320000000001</v>
      </c>
      <c r="E399" s="7">
        <v>3.6843900000000001</v>
      </c>
      <c r="F399" s="7">
        <v>5.6239999999999997</v>
      </c>
      <c r="G399" s="7">
        <v>2.7166287339971555</v>
      </c>
      <c r="H399" s="23"/>
      <c r="I399" s="23"/>
      <c r="J399" s="44"/>
      <c r="K399" s="23"/>
      <c r="L399" s="23"/>
      <c r="M399" s="23"/>
    </row>
    <row r="400" spans="2:13" x14ac:dyDescent="0.3">
      <c r="B400" s="47">
        <v>1448.5995</v>
      </c>
      <c r="C400" s="7">
        <v>144.09</v>
      </c>
      <c r="D400" s="7">
        <v>15.263323640000001</v>
      </c>
      <c r="E400" s="7">
        <v>4.7656029999999996</v>
      </c>
      <c r="F400" s="7">
        <v>2.6840030000000001</v>
      </c>
      <c r="G400" s="7">
        <v>5.6867759238719184</v>
      </c>
      <c r="H400" s="23"/>
      <c r="I400" s="23"/>
      <c r="J400" s="44"/>
      <c r="K400" s="23"/>
      <c r="L400" s="23"/>
      <c r="M400" s="23"/>
    </row>
    <row r="401" spans="2:13" x14ac:dyDescent="0.3">
      <c r="B401" s="47">
        <v>1448.4945</v>
      </c>
      <c r="C401" s="7">
        <v>144.11000000000001</v>
      </c>
      <c r="D401" s="7">
        <v>14.996852000000001</v>
      </c>
      <c r="E401" s="7">
        <v>6.2048170000000002</v>
      </c>
      <c r="F401" s="7">
        <v>3.31325</v>
      </c>
      <c r="G401" s="7">
        <v>4.5263267184788347</v>
      </c>
      <c r="H401" s="23"/>
      <c r="I401" s="23"/>
      <c r="J401" s="44"/>
      <c r="K401" s="23"/>
      <c r="L401" s="23"/>
      <c r="M401" s="23"/>
    </row>
    <row r="402" spans="2:13" x14ac:dyDescent="0.3">
      <c r="B402" s="47">
        <v>1448.3885</v>
      </c>
      <c r="C402" s="7">
        <v>144.13</v>
      </c>
      <c r="D402" s="7">
        <v>14.229901959999999</v>
      </c>
      <c r="E402" s="7">
        <v>8.0918670000000006</v>
      </c>
      <c r="F402" s="7">
        <v>6.3758169999999996</v>
      </c>
      <c r="G402" s="7">
        <v>2.2318554563281849</v>
      </c>
      <c r="H402" s="23"/>
      <c r="I402" s="23"/>
      <c r="J402" s="44"/>
      <c r="K402" s="23"/>
      <c r="L402" s="23"/>
      <c r="M402" s="23"/>
    </row>
    <row r="403" spans="2:13" x14ac:dyDescent="0.3">
      <c r="B403" s="47">
        <v>1448.2835500000001</v>
      </c>
      <c r="C403" s="7">
        <v>144.15</v>
      </c>
      <c r="D403" s="7">
        <v>13.84404204</v>
      </c>
      <c r="E403" s="7">
        <v>8.4982129999999998</v>
      </c>
      <c r="F403" s="7">
        <v>10.309683</v>
      </c>
      <c r="G403" s="7">
        <v>1.3428193708768736</v>
      </c>
      <c r="H403" s="23"/>
      <c r="I403" s="23"/>
      <c r="J403" s="44"/>
      <c r="K403" s="23"/>
      <c r="L403" s="23"/>
      <c r="M403" s="23"/>
    </row>
    <row r="404" spans="2:13" x14ac:dyDescent="0.3">
      <c r="B404" s="47">
        <v>1448.1780000000001</v>
      </c>
      <c r="C404" s="7">
        <v>144.16999999999999</v>
      </c>
      <c r="D404" s="7">
        <v>12.713382960000001</v>
      </c>
      <c r="E404" s="7">
        <v>8.3805969999999999</v>
      </c>
      <c r="F404" s="7">
        <v>13.814867</v>
      </c>
      <c r="G404" s="7">
        <v>0.92026821249889712</v>
      </c>
      <c r="H404" s="23"/>
      <c r="I404" s="23"/>
      <c r="J404" s="44"/>
      <c r="K404" s="23"/>
      <c r="L404" s="23"/>
      <c r="M404" s="23"/>
    </row>
    <row r="405" spans="2:13" x14ac:dyDescent="0.3">
      <c r="B405" s="47">
        <v>1448.0725</v>
      </c>
      <c r="C405" s="7">
        <v>144.19</v>
      </c>
      <c r="D405" s="7">
        <v>11.37065896</v>
      </c>
      <c r="E405" s="7">
        <v>7.5882100000000001</v>
      </c>
      <c r="F405" s="7">
        <v>14.925067</v>
      </c>
      <c r="G405" s="7">
        <v>0.76184977662076825</v>
      </c>
      <c r="H405" s="23"/>
      <c r="I405" s="23"/>
      <c r="J405" s="44"/>
      <c r="K405" s="23"/>
      <c r="L405" s="23"/>
      <c r="M405" s="23"/>
    </row>
    <row r="406" spans="2:13" x14ac:dyDescent="0.3">
      <c r="B406" s="47">
        <v>1447.97045</v>
      </c>
      <c r="C406" s="7">
        <v>144.21</v>
      </c>
      <c r="D406" s="7">
        <v>10.531677</v>
      </c>
      <c r="E406" s="7">
        <v>6.5618800000000004</v>
      </c>
      <c r="F406" s="7">
        <v>13.893800000000001</v>
      </c>
      <c r="G406" s="7">
        <v>0.75801271070549447</v>
      </c>
      <c r="H406" s="23"/>
      <c r="I406" s="23"/>
      <c r="J406" s="44"/>
      <c r="K406" s="23"/>
      <c r="L406" s="23"/>
      <c r="M406" s="23"/>
    </row>
    <row r="407" spans="2:13" x14ac:dyDescent="0.3">
      <c r="B407" s="47">
        <v>1447.8775000000001</v>
      </c>
      <c r="C407" s="7">
        <v>144.22999999999999</v>
      </c>
      <c r="D407" s="7">
        <v>9.0714545999999991</v>
      </c>
      <c r="E407" s="7">
        <v>5.1096130000000004</v>
      </c>
      <c r="F407" s="7">
        <v>9.9945199999999996</v>
      </c>
      <c r="G407" s="7">
        <v>0.90764284828085784</v>
      </c>
      <c r="H407" s="23"/>
      <c r="I407" s="23"/>
      <c r="J407" s="44"/>
      <c r="K407" s="23"/>
      <c r="L407" s="23"/>
      <c r="M407" s="23"/>
    </row>
    <row r="408" spans="2:13" x14ac:dyDescent="0.3">
      <c r="B408" s="47">
        <v>1447.7835</v>
      </c>
      <c r="C408" s="7">
        <v>144.25</v>
      </c>
      <c r="D408" s="7">
        <v>8.6563155599999995</v>
      </c>
      <c r="E408" s="7">
        <v>4.4526700000000003</v>
      </c>
      <c r="F408" s="7">
        <v>5.6035370000000002</v>
      </c>
      <c r="G408" s="7">
        <v>1.5447949322008581</v>
      </c>
      <c r="H408" s="23"/>
      <c r="I408" s="23"/>
      <c r="J408" s="44"/>
      <c r="K408" s="23"/>
      <c r="L408" s="23"/>
      <c r="M408" s="23"/>
    </row>
    <row r="409" spans="2:13" x14ac:dyDescent="0.3">
      <c r="B409" s="47">
        <v>1447.6904999999999</v>
      </c>
      <c r="C409" s="7">
        <v>144.27000000000001</v>
      </c>
      <c r="D409" s="7">
        <v>9.1157544000000001</v>
      </c>
      <c r="E409" s="7">
        <v>4.5637670000000004</v>
      </c>
      <c r="F409" s="7">
        <v>3.1646800000000002</v>
      </c>
      <c r="G409" s="7">
        <v>2.8804663978664506</v>
      </c>
      <c r="H409" s="23"/>
      <c r="I409" s="23"/>
      <c r="J409" s="44"/>
      <c r="K409" s="23"/>
      <c r="L409" s="23"/>
      <c r="M409" s="23"/>
    </row>
    <row r="410" spans="2:13" x14ac:dyDescent="0.3">
      <c r="B410" s="47">
        <v>1447.59655</v>
      </c>
      <c r="C410" s="7">
        <v>144.29</v>
      </c>
      <c r="D410" s="7">
        <v>10.27655536</v>
      </c>
      <c r="E410" s="7">
        <v>5.6949199999999998</v>
      </c>
      <c r="F410" s="7">
        <v>2.156847</v>
      </c>
      <c r="G410" s="7">
        <v>4.7646195395408206</v>
      </c>
      <c r="H410" s="23"/>
      <c r="I410" s="23"/>
      <c r="J410" s="44"/>
      <c r="K410" s="23"/>
      <c r="L410" s="23"/>
      <c r="M410" s="23"/>
    </row>
    <row r="411" spans="2:13" x14ac:dyDescent="0.3">
      <c r="B411" s="47">
        <v>1447.5025000000001</v>
      </c>
      <c r="C411" s="7">
        <v>144.31</v>
      </c>
      <c r="D411" s="7">
        <v>12.584616199999999</v>
      </c>
      <c r="E411" s="7">
        <v>7.9504330000000003</v>
      </c>
      <c r="F411" s="7">
        <v>2.7520899999999999</v>
      </c>
      <c r="G411" s="7">
        <v>4.5727487836516971</v>
      </c>
      <c r="H411" s="23"/>
      <c r="I411" s="23"/>
      <c r="J411" s="44"/>
      <c r="K411" s="23"/>
      <c r="L411" s="23"/>
      <c r="M411" s="23"/>
    </row>
    <row r="412" spans="2:13" x14ac:dyDescent="0.3">
      <c r="B412" s="47">
        <v>1447.4095</v>
      </c>
      <c r="C412" s="7">
        <v>144.33000000000001</v>
      </c>
      <c r="D412" s="7">
        <v>15.23698884</v>
      </c>
      <c r="E412" s="7">
        <v>10.90672</v>
      </c>
      <c r="F412" s="7">
        <v>4.5450929999999996</v>
      </c>
      <c r="G412" s="7">
        <v>3.3524041950296732</v>
      </c>
      <c r="H412" s="23"/>
      <c r="I412" s="23"/>
      <c r="J412" s="44"/>
      <c r="K412" s="23"/>
      <c r="L412" s="23"/>
      <c r="M412" s="23"/>
    </row>
    <row r="413" spans="2:13" x14ac:dyDescent="0.3">
      <c r="B413" s="47">
        <v>1447.3154500000001</v>
      </c>
      <c r="C413" s="7">
        <v>144.35</v>
      </c>
      <c r="D413" s="7">
        <v>17.454423760000001</v>
      </c>
      <c r="E413" s="7">
        <v>12.927766999999999</v>
      </c>
      <c r="F413" s="7">
        <v>6.7975770000000004</v>
      </c>
      <c r="G413" s="7">
        <v>2.5677419704109274</v>
      </c>
      <c r="H413" s="23"/>
      <c r="I413" s="23"/>
      <c r="J413" s="44"/>
      <c r="K413" s="23"/>
      <c r="L413" s="23"/>
      <c r="M413" s="23"/>
    </row>
    <row r="414" spans="2:13" x14ac:dyDescent="0.3">
      <c r="B414" s="47">
        <v>1447.222</v>
      </c>
      <c r="C414" s="7">
        <v>144.37</v>
      </c>
      <c r="D414" s="7">
        <v>17.83513636</v>
      </c>
      <c r="E414" s="7">
        <v>13.6995</v>
      </c>
      <c r="F414" s="7">
        <v>9.3227469999999997</v>
      </c>
      <c r="G414" s="7">
        <v>1.9130773751556274</v>
      </c>
      <c r="H414" s="23"/>
      <c r="I414" s="23"/>
      <c r="J414" s="44"/>
      <c r="K414" s="23"/>
      <c r="L414" s="23"/>
      <c r="M414" s="23"/>
    </row>
    <row r="415" spans="2:13" x14ac:dyDescent="0.3">
      <c r="B415" s="47">
        <v>1447.1285</v>
      </c>
      <c r="C415" s="7">
        <v>144.38999999999999</v>
      </c>
      <c r="D415" s="7">
        <v>16.003498999999998</v>
      </c>
      <c r="E415" s="7">
        <v>11.851233000000001</v>
      </c>
      <c r="F415" s="7">
        <v>11.4739</v>
      </c>
      <c r="G415" s="7">
        <v>1.3947741395689344</v>
      </c>
      <c r="H415" s="23"/>
      <c r="I415" s="23"/>
      <c r="J415" s="44"/>
      <c r="K415" s="23"/>
      <c r="L415" s="23"/>
      <c r="M415" s="23"/>
    </row>
    <row r="416" spans="2:13" x14ac:dyDescent="0.3">
      <c r="B416" s="47">
        <v>1447.0350000000001</v>
      </c>
      <c r="C416" s="7">
        <v>144.41</v>
      </c>
      <c r="D416" s="7">
        <v>12.820085039999999</v>
      </c>
      <c r="E416" s="7">
        <v>8.1355269999999997</v>
      </c>
      <c r="F416" s="7">
        <v>11.988733</v>
      </c>
      <c r="G416" s="7">
        <v>1.0693444453221204</v>
      </c>
      <c r="H416" s="23"/>
      <c r="I416" s="23"/>
      <c r="J416" s="44"/>
      <c r="K416" s="23"/>
      <c r="L416" s="23"/>
      <c r="M416" s="23"/>
    </row>
    <row r="417" spans="2:13" x14ac:dyDescent="0.3">
      <c r="B417" s="47">
        <v>1446.9510399999999</v>
      </c>
      <c r="C417" s="7">
        <v>144.43</v>
      </c>
      <c r="D417" s="7">
        <v>10.13199704</v>
      </c>
      <c r="E417" s="7">
        <v>4.9845199999999998</v>
      </c>
      <c r="F417" s="7">
        <v>11.038633000000001</v>
      </c>
      <c r="G417" s="7">
        <v>0.91786700762675955</v>
      </c>
      <c r="H417" s="23"/>
      <c r="I417" s="23"/>
      <c r="J417" s="44"/>
      <c r="K417" s="23"/>
      <c r="L417" s="23"/>
      <c r="M417" s="23"/>
    </row>
    <row r="418" spans="2:13" x14ac:dyDescent="0.3">
      <c r="B418" s="47">
        <v>1446.8724999999999</v>
      </c>
      <c r="C418" s="7">
        <v>144.44999999999999</v>
      </c>
      <c r="D418" s="7">
        <v>9.3331717600000008</v>
      </c>
      <c r="E418" s="7">
        <v>3.4326699999999999</v>
      </c>
      <c r="F418" s="7">
        <v>9.2566269999999999</v>
      </c>
      <c r="G418" s="7">
        <v>1.0082691848769536</v>
      </c>
      <c r="H418" s="23"/>
      <c r="I418" s="23"/>
      <c r="J418" s="44"/>
      <c r="K418" s="23"/>
      <c r="L418" s="23"/>
      <c r="M418" s="23"/>
    </row>
    <row r="419" spans="2:13" x14ac:dyDescent="0.3">
      <c r="B419" s="47">
        <v>1446.7945</v>
      </c>
      <c r="C419" s="7">
        <v>144.47</v>
      </c>
      <c r="D419" s="7">
        <v>9.7114048000000004</v>
      </c>
      <c r="E419" s="7">
        <v>3.0711499999999998</v>
      </c>
      <c r="F419" s="7">
        <v>7.9124600000000003</v>
      </c>
      <c r="G419" s="7">
        <v>1.2273559423997089</v>
      </c>
      <c r="H419" s="23"/>
      <c r="I419" s="23"/>
      <c r="J419" s="44"/>
      <c r="K419" s="23"/>
      <c r="L419" s="23"/>
      <c r="M419" s="23"/>
    </row>
    <row r="420" spans="2:13" x14ac:dyDescent="0.3">
      <c r="B420" s="47">
        <v>1446.7164600000001</v>
      </c>
      <c r="C420" s="7">
        <v>144.49</v>
      </c>
      <c r="D420" s="63">
        <v>-0.999</v>
      </c>
      <c r="E420" s="63">
        <v>-0.999</v>
      </c>
      <c r="F420" s="63">
        <v>-0.999</v>
      </c>
      <c r="G420" s="63">
        <v>-0.999</v>
      </c>
      <c r="H420" s="61"/>
      <c r="I420" s="61"/>
      <c r="J420" s="44"/>
      <c r="K420" s="61"/>
      <c r="L420" s="61"/>
      <c r="M420" s="61"/>
    </row>
    <row r="421" spans="2:13" x14ac:dyDescent="0.3">
      <c r="B421" s="47">
        <v>1446.63804</v>
      </c>
      <c r="C421" s="7">
        <v>144.51</v>
      </c>
      <c r="D421" s="7">
        <v>10.288793760000001</v>
      </c>
      <c r="E421" s="7">
        <v>2.2133769999999999</v>
      </c>
      <c r="F421" s="7">
        <v>2.7747769999999998</v>
      </c>
      <c r="G421" s="7">
        <v>3.7079714009450133</v>
      </c>
      <c r="H421" s="23"/>
      <c r="I421" s="23"/>
      <c r="J421" s="44"/>
      <c r="K421" s="23"/>
      <c r="L421" s="23"/>
      <c r="M421" s="23"/>
    </row>
    <row r="422" spans="2:13" x14ac:dyDescent="0.3">
      <c r="B422" s="47">
        <v>1446.5595000000001</v>
      </c>
      <c r="C422" s="7">
        <v>144.53</v>
      </c>
      <c r="D422" s="7">
        <v>10.522896959999999</v>
      </c>
      <c r="E422" s="7">
        <v>2.1078700000000001</v>
      </c>
      <c r="F422" s="7">
        <v>1.5719669999999999</v>
      </c>
      <c r="G422" s="7">
        <v>6.6940953340623564</v>
      </c>
      <c r="H422" s="23"/>
      <c r="I422" s="23"/>
      <c r="J422" s="44"/>
      <c r="K422" s="23"/>
      <c r="L422" s="23"/>
      <c r="M422" s="23"/>
    </row>
    <row r="423" spans="2:13" x14ac:dyDescent="0.3">
      <c r="B423" s="47">
        <v>1446.4815000000001</v>
      </c>
      <c r="C423" s="7">
        <v>144.55000000000001</v>
      </c>
      <c r="D423" s="7">
        <v>9.9078375999999988</v>
      </c>
      <c r="E423" s="7">
        <v>2.0782029999999998</v>
      </c>
      <c r="F423" s="7">
        <v>0.97851999999999995</v>
      </c>
      <c r="G423" s="7">
        <v>10.125329681559906</v>
      </c>
      <c r="H423" s="23"/>
      <c r="I423" s="23"/>
      <c r="J423" s="44"/>
      <c r="K423" s="23"/>
      <c r="L423" s="23"/>
      <c r="M423" s="23"/>
    </row>
    <row r="424" spans="2:13" x14ac:dyDescent="0.3">
      <c r="B424" s="47">
        <v>1446.40246</v>
      </c>
      <c r="C424" s="7">
        <v>144.57</v>
      </c>
      <c r="D424" s="7">
        <v>9.53780948</v>
      </c>
      <c r="E424" s="7">
        <v>2.2360669999999998</v>
      </c>
      <c r="F424" s="7">
        <v>1.179446</v>
      </c>
      <c r="G424" s="7">
        <v>8.0866860203858426</v>
      </c>
      <c r="H424" s="23"/>
      <c r="I424" s="23"/>
      <c r="J424" s="44"/>
      <c r="K424" s="23"/>
      <c r="L424" s="23"/>
      <c r="M424" s="23"/>
    </row>
    <row r="425" spans="2:13" x14ac:dyDescent="0.3">
      <c r="B425" s="47">
        <v>1446.3244999999999</v>
      </c>
      <c r="C425" s="7">
        <v>144.59</v>
      </c>
      <c r="D425" s="7">
        <v>10.314300599999999</v>
      </c>
      <c r="E425" s="7">
        <v>2.7052399999999999</v>
      </c>
      <c r="F425" s="7">
        <v>1.822495</v>
      </c>
      <c r="G425" s="7">
        <v>5.6594397241144687</v>
      </c>
      <c r="H425" s="23"/>
      <c r="I425" s="23"/>
      <c r="J425" s="44"/>
      <c r="K425" s="23"/>
      <c r="L425" s="23"/>
      <c r="M425" s="23"/>
    </row>
    <row r="426" spans="2:13" x14ac:dyDescent="0.3">
      <c r="B426" s="47">
        <v>1446.2465</v>
      </c>
      <c r="C426" s="7">
        <v>144.61000000000001</v>
      </c>
      <c r="D426" s="7">
        <v>12.481267600000001</v>
      </c>
      <c r="E426" s="7">
        <v>3.482672</v>
      </c>
      <c r="F426" s="7">
        <v>3.848395</v>
      </c>
      <c r="G426" s="7">
        <v>3.2432397402033835</v>
      </c>
      <c r="H426" s="23"/>
      <c r="I426" s="23"/>
      <c r="J426" s="44"/>
      <c r="K426" s="23"/>
      <c r="L426" s="23"/>
      <c r="M426" s="23"/>
    </row>
    <row r="427" spans="2:13" x14ac:dyDescent="0.3">
      <c r="B427" s="47">
        <v>1446.1679999999999</v>
      </c>
      <c r="C427" s="7">
        <v>144.63</v>
      </c>
      <c r="D427" s="7">
        <v>15.8115918</v>
      </c>
      <c r="E427" s="7">
        <v>4.1200999999999999</v>
      </c>
      <c r="F427" s="7">
        <v>7.7145099999999998</v>
      </c>
      <c r="G427" s="7">
        <v>2.0495911989225499</v>
      </c>
      <c r="H427" s="23"/>
      <c r="I427" s="23"/>
      <c r="J427" s="44"/>
      <c r="K427" s="23"/>
      <c r="L427" s="23"/>
      <c r="M427" s="23"/>
    </row>
    <row r="428" spans="2:13" x14ac:dyDescent="0.3">
      <c r="B428" s="47">
        <v>1446.0895399999999</v>
      </c>
      <c r="C428" s="7">
        <v>144.65</v>
      </c>
      <c r="D428" s="7">
        <v>20.089033959999998</v>
      </c>
      <c r="E428" s="7">
        <v>4.3441530000000004</v>
      </c>
      <c r="F428" s="7">
        <v>11.604167</v>
      </c>
      <c r="G428" s="7">
        <v>1.731191386680319</v>
      </c>
      <c r="H428" s="23"/>
      <c r="I428" s="23"/>
      <c r="J428" s="44"/>
      <c r="K428" s="23"/>
      <c r="L428" s="23"/>
      <c r="M428" s="23"/>
    </row>
    <row r="429" spans="2:13" x14ac:dyDescent="0.3">
      <c r="B429" s="47">
        <v>1446.011</v>
      </c>
      <c r="C429" s="7">
        <v>144.66999999999999</v>
      </c>
      <c r="D429" s="7">
        <v>23.03329196</v>
      </c>
      <c r="E429" s="7">
        <v>4.1788999999999996</v>
      </c>
      <c r="F429" s="7">
        <v>13.097567</v>
      </c>
      <c r="G429" s="7">
        <v>1.7585931768854475</v>
      </c>
      <c r="H429" s="23"/>
      <c r="I429" s="23"/>
      <c r="J429" s="44"/>
      <c r="K429" s="23"/>
      <c r="L429" s="23"/>
      <c r="M429" s="23"/>
    </row>
    <row r="430" spans="2:13" x14ac:dyDescent="0.3">
      <c r="B430" s="47">
        <v>1445.925</v>
      </c>
      <c r="C430" s="7">
        <v>144.69</v>
      </c>
      <c r="D430" s="7">
        <v>22.48515664</v>
      </c>
      <c r="E430" s="7">
        <v>3.2521200000000001</v>
      </c>
      <c r="F430" s="7">
        <v>10.939802999999999</v>
      </c>
      <c r="G430" s="7">
        <v>2.0553529748204791</v>
      </c>
      <c r="H430" s="23"/>
      <c r="I430" s="23"/>
      <c r="J430" s="44"/>
      <c r="K430" s="23"/>
      <c r="L430" s="23"/>
      <c r="M430" s="23"/>
    </row>
    <row r="431" spans="2:13" x14ac:dyDescent="0.3">
      <c r="B431" s="47">
        <v>1445.8369600000001</v>
      </c>
      <c r="C431" s="7">
        <v>144.71</v>
      </c>
      <c r="D431" s="7">
        <v>20.164602200000001</v>
      </c>
      <c r="E431" s="7">
        <v>2.2369970000000001</v>
      </c>
      <c r="F431" s="7">
        <v>7.3860900000000003</v>
      </c>
      <c r="G431" s="7">
        <v>2.7300780521223</v>
      </c>
      <c r="H431" s="23"/>
      <c r="I431" s="23"/>
      <c r="J431" s="44"/>
      <c r="K431" s="23"/>
      <c r="L431" s="23"/>
      <c r="M431" s="23"/>
    </row>
    <row r="432" spans="2:13" x14ac:dyDescent="0.3">
      <c r="B432" s="47">
        <v>1445.7494999999999</v>
      </c>
      <c r="C432" s="7">
        <v>144.72999999999999</v>
      </c>
      <c r="D432" s="7">
        <v>16.728418400000002</v>
      </c>
      <c r="E432" s="7">
        <v>1.679975</v>
      </c>
      <c r="F432" s="7">
        <v>4.0819299999999998</v>
      </c>
      <c r="G432" s="7">
        <v>4.0981639567557515</v>
      </c>
      <c r="H432" s="23"/>
      <c r="I432" s="23"/>
      <c r="J432" s="44"/>
      <c r="K432" s="23"/>
      <c r="L432" s="23"/>
      <c r="M432" s="23"/>
    </row>
    <row r="433" spans="2:13" x14ac:dyDescent="0.3">
      <c r="B433" s="47">
        <v>1445.662</v>
      </c>
      <c r="C433" s="7">
        <v>144.75</v>
      </c>
      <c r="D433" s="7">
        <v>14.1578734</v>
      </c>
      <c r="E433" s="7">
        <v>1.658552</v>
      </c>
      <c r="F433" s="7">
        <v>1.9462299999999999</v>
      </c>
      <c r="G433" s="7">
        <v>7.274511953880066</v>
      </c>
      <c r="H433" s="23"/>
      <c r="I433" s="23"/>
      <c r="J433" s="44"/>
      <c r="K433" s="23"/>
      <c r="L433" s="23"/>
      <c r="M433" s="23"/>
    </row>
    <row r="434" spans="2:13" x14ac:dyDescent="0.3">
      <c r="B434" s="47">
        <v>1445.5740000000001</v>
      </c>
      <c r="C434" s="7">
        <v>144.77000000000001</v>
      </c>
      <c r="D434" s="7">
        <v>13.856253199999999</v>
      </c>
      <c r="E434" s="7">
        <v>2.32917</v>
      </c>
      <c r="F434" s="7">
        <v>1.3953899999999999</v>
      </c>
      <c r="G434" s="7">
        <v>9.9300218576885317</v>
      </c>
      <c r="H434" s="23"/>
      <c r="I434" s="23"/>
      <c r="J434" s="44"/>
      <c r="K434" s="23"/>
      <c r="L434" s="23"/>
      <c r="M434" s="23"/>
    </row>
    <row r="435" spans="2:13" x14ac:dyDescent="0.3">
      <c r="B435" s="47">
        <v>1445.4865400000001</v>
      </c>
      <c r="C435" s="7">
        <v>144.79</v>
      </c>
      <c r="D435" s="7">
        <v>14.078238199999999</v>
      </c>
      <c r="E435" s="7">
        <v>3.30504</v>
      </c>
      <c r="F435" s="7">
        <v>1.46079</v>
      </c>
      <c r="G435" s="7">
        <v>9.6374141389248269</v>
      </c>
      <c r="H435" s="23"/>
      <c r="I435" s="23"/>
      <c r="J435" s="44"/>
      <c r="K435" s="23"/>
      <c r="L435" s="23"/>
      <c r="M435" s="23"/>
    </row>
    <row r="436" spans="2:13" x14ac:dyDescent="0.3">
      <c r="B436" s="47">
        <v>1445.3989999999999</v>
      </c>
      <c r="C436" s="7">
        <v>144.81</v>
      </c>
      <c r="D436" s="7">
        <v>15.6073182</v>
      </c>
      <c r="E436" s="7">
        <v>5.2249970000000001</v>
      </c>
      <c r="F436" s="7">
        <v>2.1412399999999998</v>
      </c>
      <c r="G436" s="7">
        <v>7.2889158618370669</v>
      </c>
      <c r="H436" s="23"/>
      <c r="I436" s="23"/>
      <c r="J436" s="44"/>
      <c r="K436" s="23"/>
      <c r="L436" s="23"/>
      <c r="M436" s="23"/>
    </row>
    <row r="437" spans="2:13" x14ac:dyDescent="0.3">
      <c r="B437" s="47">
        <v>1445.3109999999999</v>
      </c>
      <c r="C437" s="7">
        <v>144.83000000000001</v>
      </c>
      <c r="D437" s="7">
        <v>15.647942199999999</v>
      </c>
      <c r="E437" s="7">
        <v>6.9550999999999998</v>
      </c>
      <c r="F437" s="7">
        <v>3.1531899999999999</v>
      </c>
      <c r="G437" s="7">
        <v>4.9625751064794699</v>
      </c>
      <c r="H437" s="23"/>
      <c r="I437" s="23"/>
      <c r="J437" s="44"/>
      <c r="K437" s="23"/>
      <c r="L437" s="23"/>
      <c r="M437" s="23"/>
    </row>
    <row r="438" spans="2:13" x14ac:dyDescent="0.3">
      <c r="B438" s="47">
        <v>1445.2229600000001</v>
      </c>
      <c r="C438" s="7">
        <v>144.85</v>
      </c>
      <c r="D438" s="7">
        <v>15.856592959999999</v>
      </c>
      <c r="E438" s="7">
        <v>7.7053830000000003</v>
      </c>
      <c r="F438" s="7">
        <v>4.3982169999999998</v>
      </c>
      <c r="G438" s="7">
        <v>3.6052320656302315</v>
      </c>
      <c r="H438" s="23"/>
      <c r="I438" s="23"/>
      <c r="J438" s="44"/>
      <c r="K438" s="23"/>
      <c r="L438" s="23"/>
      <c r="M438" s="23"/>
    </row>
    <row r="439" spans="2:13" x14ac:dyDescent="0.3">
      <c r="B439" s="47">
        <v>1445.136</v>
      </c>
      <c r="C439" s="7">
        <v>144.87</v>
      </c>
      <c r="D439" s="7">
        <v>16.4326714</v>
      </c>
      <c r="E439" s="7">
        <v>8.0758170000000007</v>
      </c>
      <c r="F439" s="7">
        <v>6.1191300000000002</v>
      </c>
      <c r="G439" s="7">
        <v>2.6854587825393477</v>
      </c>
      <c r="H439" s="23"/>
      <c r="I439" s="23"/>
      <c r="J439" s="44"/>
      <c r="K439" s="23"/>
      <c r="L439" s="23"/>
      <c r="M439" s="23"/>
    </row>
    <row r="440" spans="2:13" x14ac:dyDescent="0.3">
      <c r="B440" s="47">
        <v>1445.048</v>
      </c>
      <c r="C440" s="7">
        <v>144.88999999999999</v>
      </c>
      <c r="D440" s="7">
        <v>15.236579039999999</v>
      </c>
      <c r="E440" s="7">
        <v>6.4842870000000001</v>
      </c>
      <c r="F440" s="7">
        <v>6.933783</v>
      </c>
      <c r="G440" s="7">
        <v>2.1974409986583079</v>
      </c>
      <c r="H440" s="23"/>
      <c r="I440" s="23"/>
      <c r="J440" s="44"/>
      <c r="K440" s="23"/>
      <c r="L440" s="23"/>
      <c r="M440" s="23"/>
    </row>
    <row r="441" spans="2:13" ht="15.65" thickBot="1" x14ac:dyDescent="0.35">
      <c r="B441" s="53">
        <v>1444.9555</v>
      </c>
      <c r="C441" s="54">
        <v>144.91</v>
      </c>
      <c r="D441" s="54">
        <v>14.152840560000001</v>
      </c>
      <c r="E441" s="54">
        <v>4.3955500000000001</v>
      </c>
      <c r="F441" s="54">
        <v>7.0118869999999998</v>
      </c>
      <c r="G441" s="54">
        <v>2.0184068225857037</v>
      </c>
      <c r="H441" s="23"/>
      <c r="I441" s="23"/>
      <c r="J441" s="44"/>
      <c r="K441" s="23"/>
      <c r="L441" s="23"/>
      <c r="M441" s="23"/>
    </row>
    <row r="442" spans="2:13" ht="15.65" thickTop="1" x14ac:dyDescent="0.3"/>
  </sheetData>
  <mergeCells count="1">
    <mergeCell ref="B1:G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5872E-C427-4F76-A169-74AF2F22A79F}">
  <dimension ref="B1:AP33"/>
  <sheetViews>
    <sheetView zoomScale="85" zoomScaleNormal="85" workbookViewId="0"/>
  </sheetViews>
  <sheetFormatPr defaultRowHeight="15.05" x14ac:dyDescent="0.3"/>
  <cols>
    <col min="1" max="1" width="1.44140625" customWidth="1"/>
    <col min="14" max="14" width="12.109375" bestFit="1" customWidth="1"/>
    <col min="15" max="15" width="4.21875" customWidth="1"/>
    <col min="28" max="28" width="12.109375" bestFit="1" customWidth="1"/>
    <col min="31" max="31" width="9.5546875" bestFit="1" customWidth="1"/>
    <col min="32" max="32" width="9" bestFit="1" customWidth="1"/>
    <col min="33" max="34" width="9.5546875" bestFit="1" customWidth="1"/>
    <col min="35" max="35" width="9" bestFit="1" customWidth="1"/>
    <col min="36" max="36" width="9.5546875" bestFit="1" customWidth="1"/>
    <col min="37" max="38" width="9" bestFit="1" customWidth="1"/>
    <col min="39" max="39" width="12.44140625" customWidth="1"/>
    <col min="42" max="42" width="12.88671875" customWidth="1"/>
  </cols>
  <sheetData>
    <row r="1" spans="2:42" ht="48.25" customHeight="1" x14ac:dyDescent="0.3">
      <c r="B1" s="77" t="s">
        <v>55</v>
      </c>
      <c r="C1" s="78"/>
      <c r="D1" s="78"/>
      <c r="E1" s="78"/>
      <c r="F1" s="78"/>
      <c r="G1" s="78"/>
      <c r="H1" s="78"/>
      <c r="I1" s="78"/>
      <c r="J1" s="78"/>
      <c r="K1" s="78"/>
      <c r="L1" s="78"/>
      <c r="M1" s="78"/>
      <c r="N1" s="79"/>
      <c r="P1" s="77" t="s">
        <v>56</v>
      </c>
      <c r="Q1" s="78"/>
      <c r="R1" s="78"/>
      <c r="S1" s="78"/>
      <c r="T1" s="78"/>
      <c r="U1" s="78"/>
      <c r="V1" s="78"/>
      <c r="W1" s="78"/>
      <c r="X1" s="78"/>
      <c r="Y1" s="78"/>
      <c r="Z1" s="78"/>
      <c r="AA1" s="78"/>
      <c r="AB1" s="79"/>
      <c r="AD1" s="75" t="s">
        <v>105</v>
      </c>
      <c r="AE1" s="75"/>
      <c r="AF1" s="75"/>
      <c r="AG1" s="75"/>
      <c r="AH1" s="75"/>
      <c r="AI1" s="75"/>
      <c r="AJ1" s="75"/>
      <c r="AK1" s="75"/>
      <c r="AL1" s="75"/>
      <c r="AM1" s="75"/>
      <c r="AN1" s="75"/>
      <c r="AO1" s="75"/>
      <c r="AP1" s="75"/>
    </row>
    <row r="3" spans="2:42" s="5" customFormat="1" ht="14.4" x14ac:dyDescent="0.25">
      <c r="B3" s="4" t="s">
        <v>52</v>
      </c>
      <c r="P3" s="4" t="s">
        <v>53</v>
      </c>
      <c r="AD3" s="4" t="s">
        <v>101</v>
      </c>
    </row>
    <row r="4" spans="2:42" s="5" customFormat="1" thickBot="1" x14ac:dyDescent="0.3"/>
    <row r="5" spans="2:42" s="5" customFormat="1" ht="17.55" thickBot="1" x14ac:dyDescent="0.4">
      <c r="B5" s="13" t="s">
        <v>14</v>
      </c>
      <c r="C5" s="14" t="s">
        <v>16</v>
      </c>
      <c r="D5" s="14" t="s">
        <v>17</v>
      </c>
      <c r="E5" s="14" t="s">
        <v>18</v>
      </c>
      <c r="F5" s="14" t="s">
        <v>0</v>
      </c>
      <c r="G5" s="15" t="s">
        <v>1</v>
      </c>
      <c r="H5" s="15" t="s">
        <v>2</v>
      </c>
      <c r="I5" s="15" t="s">
        <v>3</v>
      </c>
      <c r="J5" s="15" t="s">
        <v>19</v>
      </c>
      <c r="K5" s="15" t="s">
        <v>20</v>
      </c>
      <c r="L5" s="15" t="s">
        <v>21</v>
      </c>
      <c r="M5" s="15" t="s">
        <v>4</v>
      </c>
      <c r="N5" s="14" t="s">
        <v>22</v>
      </c>
      <c r="P5" s="13" t="s">
        <v>14</v>
      </c>
      <c r="Q5" s="14" t="s">
        <v>16</v>
      </c>
      <c r="R5" s="14" t="s">
        <v>17</v>
      </c>
      <c r="S5" s="14" t="s">
        <v>18</v>
      </c>
      <c r="T5" s="14" t="s">
        <v>0</v>
      </c>
      <c r="U5" s="15" t="s">
        <v>1</v>
      </c>
      <c r="V5" s="15" t="s">
        <v>2</v>
      </c>
      <c r="W5" s="15" t="s">
        <v>3</v>
      </c>
      <c r="X5" s="15" t="s">
        <v>19</v>
      </c>
      <c r="Y5" s="15" t="s">
        <v>20</v>
      </c>
      <c r="Z5" s="15" t="s">
        <v>21</v>
      </c>
      <c r="AA5" s="15" t="s">
        <v>4</v>
      </c>
      <c r="AB5" s="14" t="s">
        <v>22</v>
      </c>
      <c r="AD5" s="13" t="s">
        <v>14</v>
      </c>
      <c r="AE5" s="14" t="s">
        <v>16</v>
      </c>
      <c r="AF5" s="14" t="s">
        <v>17</v>
      </c>
      <c r="AG5" s="14" t="s">
        <v>18</v>
      </c>
      <c r="AH5" s="14" t="s">
        <v>0</v>
      </c>
      <c r="AI5" s="15" t="s">
        <v>1</v>
      </c>
      <c r="AJ5" s="15" t="s">
        <v>2</v>
      </c>
      <c r="AK5" s="15" t="s">
        <v>3</v>
      </c>
      <c r="AL5" s="15" t="s">
        <v>19</v>
      </c>
      <c r="AM5" s="15" t="s">
        <v>20</v>
      </c>
      <c r="AN5" s="15" t="s">
        <v>21</v>
      </c>
      <c r="AO5" s="15" t="s">
        <v>4</v>
      </c>
      <c r="AP5" s="14" t="s">
        <v>22</v>
      </c>
    </row>
    <row r="6" spans="2:42" s="5" customFormat="1" ht="14.4" x14ac:dyDescent="0.25">
      <c r="B6" s="24">
        <v>1</v>
      </c>
      <c r="C6" s="7">
        <v>71.59</v>
      </c>
      <c r="D6" s="7">
        <v>0.05</v>
      </c>
      <c r="E6" s="7">
        <v>12.61</v>
      </c>
      <c r="F6" s="7">
        <v>1.52</v>
      </c>
      <c r="G6" s="7">
        <v>0.2</v>
      </c>
      <c r="H6" s="7">
        <v>0.05</v>
      </c>
      <c r="I6" s="7">
        <v>0.69</v>
      </c>
      <c r="J6" s="7">
        <v>3.57</v>
      </c>
      <c r="K6" s="7">
        <v>4.8099999999999996</v>
      </c>
      <c r="L6" s="7">
        <v>0.14000000000000001</v>
      </c>
      <c r="M6" s="7">
        <v>0.29749999999999999</v>
      </c>
      <c r="N6" s="7">
        <v>95.527499999999989</v>
      </c>
      <c r="O6" s="7"/>
      <c r="P6" s="24">
        <v>1</v>
      </c>
      <c r="Q6" s="7">
        <v>47.58</v>
      </c>
      <c r="R6" s="7">
        <v>2.73</v>
      </c>
      <c r="S6" s="7">
        <v>12.45</v>
      </c>
      <c r="T6" s="7">
        <v>13.29</v>
      </c>
      <c r="U6" s="7">
        <v>0.18</v>
      </c>
      <c r="V6" s="7">
        <v>5.17</v>
      </c>
      <c r="W6" s="7">
        <v>9.15</v>
      </c>
      <c r="X6" s="7">
        <v>2.88</v>
      </c>
      <c r="Y6" s="7">
        <v>0.42</v>
      </c>
      <c r="Z6" s="7">
        <v>0.35</v>
      </c>
      <c r="AA6" s="7">
        <v>0.04</v>
      </c>
      <c r="AB6" s="7">
        <v>94.24</v>
      </c>
      <c r="AD6" s="67">
        <v>1</v>
      </c>
      <c r="AE6" s="68">
        <v>50.10334849111203</v>
      </c>
      <c r="AF6" s="68">
        <v>1.6639107069036791</v>
      </c>
      <c r="AG6" s="68">
        <v>14.014055394791235</v>
      </c>
      <c r="AH6" s="68">
        <v>13.145928069450186</v>
      </c>
      <c r="AI6" s="68">
        <v>0.18602728400165355</v>
      </c>
      <c r="AJ6" s="68">
        <v>6.3249276560562215</v>
      </c>
      <c r="AK6" s="68">
        <v>11.140967341876808</v>
      </c>
      <c r="AL6" s="68">
        <v>2.8834229020256301</v>
      </c>
      <c r="AM6" s="68">
        <v>0.25837122778007438</v>
      </c>
      <c r="AN6" s="68">
        <v>0.25837122778007438</v>
      </c>
      <c r="AO6" s="68">
        <v>2.0669698222405952E-2</v>
      </c>
      <c r="AP6" s="68">
        <v>96.76</v>
      </c>
    </row>
    <row r="7" spans="2:42" s="5" customFormat="1" ht="14.4" x14ac:dyDescent="0.25">
      <c r="B7" s="24">
        <v>2</v>
      </c>
      <c r="C7" s="7">
        <v>71.55</v>
      </c>
      <c r="D7" s="7">
        <v>0.12</v>
      </c>
      <c r="E7" s="7">
        <v>12.67</v>
      </c>
      <c r="F7" s="7">
        <v>1.44</v>
      </c>
      <c r="G7" s="7">
        <v>0.02</v>
      </c>
      <c r="H7" s="7">
        <v>7.0000000000000007E-2</v>
      </c>
      <c r="I7" s="7">
        <v>0.74</v>
      </c>
      <c r="J7" s="7">
        <v>3.71</v>
      </c>
      <c r="K7" s="7">
        <v>4.92</v>
      </c>
      <c r="L7" s="7">
        <v>0.12</v>
      </c>
      <c r="M7" s="7">
        <v>0.28900000000000003</v>
      </c>
      <c r="N7" s="7">
        <v>95.648999999999987</v>
      </c>
      <c r="O7" s="7"/>
      <c r="P7" s="24">
        <v>2</v>
      </c>
      <c r="Q7" s="7">
        <v>47.54</v>
      </c>
      <c r="R7" s="7">
        <v>2.75</v>
      </c>
      <c r="S7" s="7">
        <v>12.57</v>
      </c>
      <c r="T7" s="7">
        <v>13.43</v>
      </c>
      <c r="U7" s="7">
        <v>0.35</v>
      </c>
      <c r="V7" s="7">
        <v>5.41</v>
      </c>
      <c r="W7" s="7">
        <v>9.26</v>
      </c>
      <c r="X7" s="7">
        <v>2.95</v>
      </c>
      <c r="Y7" s="7">
        <v>0.41</v>
      </c>
      <c r="Z7" s="7">
        <v>0.34</v>
      </c>
      <c r="AA7" s="7">
        <v>0.05</v>
      </c>
      <c r="AB7" s="7">
        <v>95.06</v>
      </c>
      <c r="AD7" s="67">
        <v>2</v>
      </c>
      <c r="AE7" s="68">
        <v>50.304621848739494</v>
      </c>
      <c r="AF7" s="68">
        <v>1.722689075630252</v>
      </c>
      <c r="AG7" s="68">
        <v>13.728991596638656</v>
      </c>
      <c r="AH7" s="68">
        <v>12.5</v>
      </c>
      <c r="AI7" s="68">
        <v>0.17857142857142858</v>
      </c>
      <c r="AJ7" s="68">
        <v>6.9117647058823524</v>
      </c>
      <c r="AK7" s="68">
        <v>11.533613445378151</v>
      </c>
      <c r="AL7" s="68">
        <v>2.73109243697479</v>
      </c>
      <c r="AM7" s="68">
        <v>0.17857142857142858</v>
      </c>
      <c r="AN7" s="68">
        <v>0.17857142857142858</v>
      </c>
      <c r="AO7" s="68">
        <v>4.2016806722689072E-2</v>
      </c>
      <c r="AP7" s="68">
        <v>95.2</v>
      </c>
    </row>
    <row r="8" spans="2:42" s="5" customFormat="1" ht="14.4" x14ac:dyDescent="0.25">
      <c r="B8" s="24">
        <v>3</v>
      </c>
      <c r="C8" s="7">
        <v>70.16</v>
      </c>
      <c r="D8" s="7">
        <v>0.05</v>
      </c>
      <c r="E8" s="7">
        <v>12.29</v>
      </c>
      <c r="F8" s="7">
        <v>1.45</v>
      </c>
      <c r="G8" s="7">
        <v>-0.03</v>
      </c>
      <c r="H8" s="7">
        <v>0.05</v>
      </c>
      <c r="I8" s="7">
        <v>0.63</v>
      </c>
      <c r="J8" s="7">
        <v>3.82</v>
      </c>
      <c r="K8" s="7">
        <v>4.84</v>
      </c>
      <c r="L8" s="7">
        <v>0.09</v>
      </c>
      <c r="M8" s="7">
        <v>0.34849999999999998</v>
      </c>
      <c r="N8" s="7">
        <v>93.698499999999996</v>
      </c>
      <c r="O8" s="7"/>
      <c r="P8" s="24">
        <v>3</v>
      </c>
      <c r="Q8" s="7">
        <v>47.78</v>
      </c>
      <c r="R8" s="7">
        <v>2.78</v>
      </c>
      <c r="S8" s="7">
        <v>12.68</v>
      </c>
      <c r="T8" s="7">
        <v>13.57</v>
      </c>
      <c r="U8" s="7">
        <v>0.22</v>
      </c>
      <c r="V8" s="7">
        <v>5.2</v>
      </c>
      <c r="W8" s="7">
        <v>9.33</v>
      </c>
      <c r="X8" s="7">
        <v>2.9</v>
      </c>
      <c r="Y8" s="7">
        <v>0.36</v>
      </c>
      <c r="Z8" s="7">
        <v>0.39</v>
      </c>
      <c r="AA8" s="7">
        <v>0.03</v>
      </c>
      <c r="AB8" s="7">
        <v>95.24</v>
      </c>
      <c r="AD8" s="67">
        <v>3</v>
      </c>
      <c r="AE8" s="68">
        <v>50.275074058400342</v>
      </c>
      <c r="AF8" s="68">
        <v>1.6716038933559036</v>
      </c>
      <c r="AG8" s="68">
        <v>13.785442234447736</v>
      </c>
      <c r="AH8" s="68">
        <v>12.716885315277191</v>
      </c>
      <c r="AI8" s="68">
        <v>9.5217943292424889E-2</v>
      </c>
      <c r="AJ8" s="68">
        <v>7.2365636902242914</v>
      </c>
      <c r="AK8" s="68">
        <v>11.362674566229369</v>
      </c>
      <c r="AL8" s="68">
        <v>2.5391451544646637</v>
      </c>
      <c r="AM8" s="68">
        <v>8.4638171815488786E-2</v>
      </c>
      <c r="AN8" s="68">
        <v>0.15869657215404148</v>
      </c>
      <c r="AO8" s="68">
        <v>5.2898857384680496E-2</v>
      </c>
      <c r="AP8" s="68">
        <v>94.52</v>
      </c>
    </row>
    <row r="9" spans="2:42" s="5" customFormat="1" thickBot="1" x14ac:dyDescent="0.3">
      <c r="B9" s="25">
        <v>4</v>
      </c>
      <c r="C9" s="17">
        <v>70.040000000000006</v>
      </c>
      <c r="D9" s="17">
        <v>0.03</v>
      </c>
      <c r="E9" s="17">
        <v>12.5</v>
      </c>
      <c r="F9" s="17">
        <v>1.52</v>
      </c>
      <c r="G9" s="17">
        <v>0.09</v>
      </c>
      <c r="H9" s="17">
        <v>0.03</v>
      </c>
      <c r="I9" s="17">
        <v>0.64</v>
      </c>
      <c r="J9" s="17">
        <v>3.96</v>
      </c>
      <c r="K9" s="17">
        <v>4.8600000000000003</v>
      </c>
      <c r="L9" s="17">
        <v>0.03</v>
      </c>
      <c r="M9" s="17">
        <v>0.29749999999999999</v>
      </c>
      <c r="N9" s="17">
        <v>93.997500000000002</v>
      </c>
      <c r="O9" s="7"/>
      <c r="P9" s="24">
        <v>4</v>
      </c>
      <c r="Q9" s="7">
        <v>47.57</v>
      </c>
      <c r="R9" s="7">
        <v>2.92</v>
      </c>
      <c r="S9" s="7">
        <v>12.63</v>
      </c>
      <c r="T9" s="7">
        <v>13.73</v>
      </c>
      <c r="U9" s="7">
        <v>0.28000000000000003</v>
      </c>
      <c r="V9" s="7">
        <v>5.46</v>
      </c>
      <c r="W9" s="7">
        <v>9.26</v>
      </c>
      <c r="X9" s="7">
        <v>3.01</v>
      </c>
      <c r="Y9" s="7">
        <v>0.45</v>
      </c>
      <c r="Z9" s="7">
        <v>0.33</v>
      </c>
      <c r="AA9" s="7">
        <v>0.03</v>
      </c>
      <c r="AB9" s="7">
        <v>95.66</v>
      </c>
      <c r="AD9" s="67">
        <v>4</v>
      </c>
      <c r="AE9" s="68">
        <v>49.978987182181129</v>
      </c>
      <c r="AF9" s="68">
        <v>1.6810254255095607</v>
      </c>
      <c r="AG9" s="68">
        <v>13.973523849548224</v>
      </c>
      <c r="AH9" s="68">
        <v>12.670729144778313</v>
      </c>
      <c r="AI9" s="68">
        <v>0.31519226728304262</v>
      </c>
      <c r="AJ9" s="68">
        <v>6.9027106534986338</v>
      </c>
      <c r="AK9" s="68">
        <v>11.252363942004623</v>
      </c>
      <c r="AL9" s="68">
        <v>2.7841983610002101</v>
      </c>
      <c r="AM9" s="68">
        <v>0.21012817818869509</v>
      </c>
      <c r="AN9" s="68">
        <v>0.14708972473208659</v>
      </c>
      <c r="AO9" s="68">
        <v>9.4557680184912785E-2</v>
      </c>
      <c r="AP9" s="68">
        <v>95.18</v>
      </c>
    </row>
    <row r="10" spans="2:42" s="5" customFormat="1" ht="14.4" x14ac:dyDescent="0.25">
      <c r="B10" s="7"/>
      <c r="C10" s="7"/>
      <c r="D10" s="7"/>
      <c r="E10" s="7"/>
      <c r="F10" s="7"/>
      <c r="G10" s="7"/>
      <c r="H10" s="7"/>
      <c r="I10" s="7"/>
      <c r="J10" s="7"/>
      <c r="K10" s="7"/>
      <c r="L10" s="7"/>
      <c r="M10" s="7"/>
      <c r="N10" s="7"/>
      <c r="O10" s="7"/>
      <c r="P10" s="24">
        <v>5</v>
      </c>
      <c r="Q10" s="7">
        <v>47.47</v>
      </c>
      <c r="R10" s="7">
        <v>2.91</v>
      </c>
      <c r="S10" s="7">
        <v>12.32</v>
      </c>
      <c r="T10" s="7">
        <v>13.44</v>
      </c>
      <c r="U10" s="7">
        <v>0.09</v>
      </c>
      <c r="V10" s="7">
        <v>5.07</v>
      </c>
      <c r="W10" s="7">
        <v>9.24</v>
      </c>
      <c r="X10" s="7">
        <v>2.75</v>
      </c>
      <c r="Y10" s="7">
        <v>0.41</v>
      </c>
      <c r="Z10" s="7">
        <v>0.4</v>
      </c>
      <c r="AA10" s="7">
        <v>0.06</v>
      </c>
      <c r="AB10" s="7">
        <v>94.19</v>
      </c>
      <c r="AD10" s="67">
        <v>5</v>
      </c>
      <c r="AE10" s="68">
        <v>50.10586491636672</v>
      </c>
      <c r="AF10" s="68">
        <v>1.6303197120474275</v>
      </c>
      <c r="AG10" s="68">
        <v>13.635401228033031</v>
      </c>
      <c r="AH10" s="68">
        <v>12.957865763286048</v>
      </c>
      <c r="AI10" s="68">
        <v>0.15879737455007412</v>
      </c>
      <c r="AJ10" s="68">
        <v>7.0400169383866196</v>
      </c>
      <c r="AK10" s="68">
        <v>11.412237984331993</v>
      </c>
      <c r="AL10" s="68">
        <v>2.593690450984544</v>
      </c>
      <c r="AM10" s="68">
        <v>0.22231632437010376</v>
      </c>
      <c r="AN10" s="68">
        <v>0.17997035782341733</v>
      </c>
      <c r="AO10" s="68">
        <v>5.2932458183358039E-2</v>
      </c>
      <c r="AP10" s="68">
        <v>94.46</v>
      </c>
    </row>
    <row r="11" spans="2:42" s="5" customFormat="1" ht="14.4" x14ac:dyDescent="0.25">
      <c r="B11" s="7"/>
      <c r="C11" s="7"/>
      <c r="D11" s="7"/>
      <c r="E11" s="7"/>
      <c r="F11" s="7"/>
      <c r="G11" s="7"/>
      <c r="H11" s="7"/>
      <c r="I11" s="7"/>
      <c r="J11" s="7"/>
      <c r="K11" s="7"/>
      <c r="L11" s="7"/>
      <c r="M11" s="7"/>
      <c r="N11" s="7"/>
      <c r="O11" s="7"/>
      <c r="P11" s="24">
        <v>6</v>
      </c>
      <c r="Q11" s="7">
        <v>47.37</v>
      </c>
      <c r="R11" s="7">
        <v>3.16</v>
      </c>
      <c r="S11" s="7">
        <v>12.33</v>
      </c>
      <c r="T11" s="7">
        <v>13.57</v>
      </c>
      <c r="U11" s="7">
        <v>0.2</v>
      </c>
      <c r="V11" s="7">
        <v>5.19</v>
      </c>
      <c r="W11" s="7">
        <v>9.2899999999999991</v>
      </c>
      <c r="X11" s="7">
        <v>2.68</v>
      </c>
      <c r="Y11" s="7">
        <v>0.4</v>
      </c>
      <c r="Z11" s="7">
        <v>0.44</v>
      </c>
      <c r="AA11" s="7">
        <v>0.09</v>
      </c>
      <c r="AB11" s="7">
        <v>94.72</v>
      </c>
      <c r="AD11" s="67">
        <v>6</v>
      </c>
      <c r="AE11" s="68">
        <v>50.161677271304889</v>
      </c>
      <c r="AF11" s="68">
        <v>1.7628037968081776</v>
      </c>
      <c r="AG11" s="68">
        <v>13.831229790341085</v>
      </c>
      <c r="AH11" s="68">
        <v>12.850735370814645</v>
      </c>
      <c r="AI11" s="68">
        <v>0.25033900073015541</v>
      </c>
      <c r="AJ11" s="68">
        <v>6.4462292688015017</v>
      </c>
      <c r="AK11" s="68">
        <v>11.713779075831855</v>
      </c>
      <c r="AL11" s="68">
        <v>2.565974757484093</v>
      </c>
      <c r="AM11" s="68">
        <v>0.14603108375925733</v>
      </c>
      <c r="AN11" s="68">
        <v>0.22947741733597579</v>
      </c>
      <c r="AO11" s="68">
        <v>4.1723166788359231E-2</v>
      </c>
      <c r="AP11" s="68">
        <v>95.87</v>
      </c>
    </row>
    <row r="12" spans="2:42" s="5" customFormat="1" ht="14.4" x14ac:dyDescent="0.25">
      <c r="B12" s="7"/>
      <c r="C12" s="7"/>
      <c r="D12" s="7"/>
      <c r="E12" s="7"/>
      <c r="F12" s="7"/>
      <c r="G12" s="7"/>
      <c r="H12" s="7"/>
      <c r="I12" s="7"/>
      <c r="J12" s="7"/>
      <c r="K12" s="7"/>
      <c r="L12" s="7"/>
      <c r="M12" s="7"/>
      <c r="N12" s="7"/>
      <c r="O12" s="7"/>
      <c r="P12" s="24">
        <v>7</v>
      </c>
      <c r="Q12" s="7">
        <v>47.3</v>
      </c>
      <c r="R12" s="7">
        <v>3.09</v>
      </c>
      <c r="S12" s="7">
        <v>12.19</v>
      </c>
      <c r="T12" s="7">
        <v>13.22</v>
      </c>
      <c r="U12" s="7">
        <v>0.38</v>
      </c>
      <c r="V12" s="7">
        <v>5.33</v>
      </c>
      <c r="W12" s="7">
        <v>9.3699999999999992</v>
      </c>
      <c r="X12" s="7">
        <v>2.73</v>
      </c>
      <c r="Y12" s="7">
        <v>0.38</v>
      </c>
      <c r="Z12" s="7">
        <v>0.32</v>
      </c>
      <c r="AA12" s="7">
        <v>0.09</v>
      </c>
      <c r="AB12" s="7">
        <v>94.39</v>
      </c>
      <c r="AD12" s="67">
        <v>7</v>
      </c>
      <c r="AE12" s="68">
        <v>50.257997936016508</v>
      </c>
      <c r="AF12" s="68">
        <v>1.5789473684210524</v>
      </c>
      <c r="AG12" s="68">
        <v>13.93188854489164</v>
      </c>
      <c r="AH12" s="68">
        <v>13.157894736842104</v>
      </c>
      <c r="AI12" s="68">
        <v>0.29927760577915369</v>
      </c>
      <c r="AJ12" s="68">
        <v>6.4912280701754383</v>
      </c>
      <c r="AK12" s="68">
        <v>11.124871001031991</v>
      </c>
      <c r="AL12" s="68">
        <v>2.7244582043343653</v>
      </c>
      <c r="AM12" s="68">
        <v>0.25799793601651183</v>
      </c>
      <c r="AN12" s="68">
        <v>0.13415892672858618</v>
      </c>
      <c r="AO12" s="68">
        <v>5.159958720330237E-2</v>
      </c>
      <c r="AP12" s="68">
        <v>96.9</v>
      </c>
    </row>
    <row r="13" spans="2:42" s="5" customFormat="1" ht="14.4" x14ac:dyDescent="0.25">
      <c r="B13" s="7"/>
      <c r="C13" s="7"/>
      <c r="D13" s="7"/>
      <c r="E13" s="7"/>
      <c r="F13" s="7"/>
      <c r="G13" s="7"/>
      <c r="H13" s="7"/>
      <c r="I13" s="7"/>
      <c r="J13" s="7"/>
      <c r="K13" s="7"/>
      <c r="L13" s="7"/>
      <c r="M13" s="7"/>
      <c r="N13" s="7"/>
      <c r="O13" s="7"/>
      <c r="P13" s="24">
        <v>8</v>
      </c>
      <c r="Q13" s="7">
        <v>47.8</v>
      </c>
      <c r="R13" s="7">
        <v>3.22</v>
      </c>
      <c r="S13" s="7">
        <v>12.08</v>
      </c>
      <c r="T13" s="7">
        <v>13.68</v>
      </c>
      <c r="U13" s="7">
        <v>0.23</v>
      </c>
      <c r="V13" s="7">
        <v>5.0599999999999996</v>
      </c>
      <c r="W13" s="7">
        <v>9.3699999999999992</v>
      </c>
      <c r="X13" s="7">
        <v>2.69</v>
      </c>
      <c r="Y13" s="7">
        <v>0.41</v>
      </c>
      <c r="Z13" s="7">
        <v>0.41</v>
      </c>
      <c r="AA13" s="7">
        <v>0.06</v>
      </c>
      <c r="AB13" s="7">
        <v>95</v>
      </c>
      <c r="AD13" s="67">
        <v>8</v>
      </c>
      <c r="AE13" s="68">
        <v>49.979053204859653</v>
      </c>
      <c r="AF13" s="68">
        <v>1.7385839966485126</v>
      </c>
      <c r="AG13" s="68">
        <v>13.583996648512777</v>
      </c>
      <c r="AH13" s="68">
        <v>13.00795978215333</v>
      </c>
      <c r="AI13" s="68">
        <v>0.13615416841223293</v>
      </c>
      <c r="AJ13" s="68">
        <v>7.0067029744449094</v>
      </c>
      <c r="AK13" s="68">
        <v>11.206535400083787</v>
      </c>
      <c r="AL13" s="68">
        <v>2.8278173439463763</v>
      </c>
      <c r="AM13" s="68">
        <v>0.18852115626309174</v>
      </c>
      <c r="AN13" s="68">
        <v>0.24088814411395054</v>
      </c>
      <c r="AO13" s="68">
        <v>8.3787180561374103E-2</v>
      </c>
      <c r="AP13" s="68">
        <v>95.48</v>
      </c>
    </row>
    <row r="14" spans="2:42" s="5" customFormat="1" thickBot="1" x14ac:dyDescent="0.3">
      <c r="B14" s="7"/>
      <c r="C14" s="7"/>
      <c r="D14" s="7"/>
      <c r="E14" s="7"/>
      <c r="F14" s="7"/>
      <c r="G14" s="7"/>
      <c r="H14" s="7"/>
      <c r="I14" s="7"/>
      <c r="J14" s="7"/>
      <c r="K14" s="7"/>
      <c r="L14" s="7"/>
      <c r="M14" s="7"/>
      <c r="N14" s="7"/>
      <c r="O14" s="7"/>
      <c r="P14" s="25">
        <v>9</v>
      </c>
      <c r="Q14" s="17">
        <v>47.84</v>
      </c>
      <c r="R14" s="17">
        <v>2.89</v>
      </c>
      <c r="S14" s="17">
        <v>12.53</v>
      </c>
      <c r="T14" s="17">
        <v>13.38</v>
      </c>
      <c r="U14" s="17">
        <v>0.17</v>
      </c>
      <c r="V14" s="17">
        <v>5.17</v>
      </c>
      <c r="W14" s="17">
        <v>9.48</v>
      </c>
      <c r="X14" s="17">
        <v>2.74</v>
      </c>
      <c r="Y14" s="17">
        <v>0.43</v>
      </c>
      <c r="Z14" s="17">
        <v>0.27</v>
      </c>
      <c r="AA14" s="17">
        <v>0.03</v>
      </c>
      <c r="AB14" s="17">
        <v>94.92</v>
      </c>
      <c r="AD14" s="67">
        <v>9</v>
      </c>
      <c r="AE14" s="68">
        <v>49.625078108727351</v>
      </c>
      <c r="AF14" s="68">
        <v>1.7288064986461156</v>
      </c>
      <c r="AG14" s="68">
        <v>13.767965007290149</v>
      </c>
      <c r="AH14" s="68">
        <v>13.997083940845657</v>
      </c>
      <c r="AI14" s="68">
        <v>0.17704644865652991</v>
      </c>
      <c r="AJ14" s="68">
        <v>6.8214955217662991</v>
      </c>
      <c r="AK14" s="68">
        <v>11.122682774421996</v>
      </c>
      <c r="AL14" s="68">
        <v>2.2182878566965218</v>
      </c>
      <c r="AM14" s="68">
        <v>0.23953343053530515</v>
      </c>
      <c r="AN14" s="68">
        <v>0.23953343053530515</v>
      </c>
      <c r="AO14" s="68">
        <v>6.2486981878775258E-2</v>
      </c>
      <c r="AP14" s="68">
        <v>96.02</v>
      </c>
    </row>
    <row r="15" spans="2:42" s="5" customFormat="1" thickBot="1" x14ac:dyDescent="0.3">
      <c r="AD15" s="69">
        <v>10</v>
      </c>
      <c r="AE15" s="70">
        <v>50.263824398480367</v>
      </c>
      <c r="AF15" s="70">
        <v>1.635711270578303</v>
      </c>
      <c r="AG15" s="70">
        <v>13.813845504432249</v>
      </c>
      <c r="AH15" s="70">
        <v>12.779653862389193</v>
      </c>
      <c r="AI15" s="70">
        <v>0.14774166314900802</v>
      </c>
      <c r="AJ15" s="70">
        <v>6.8699873364288724</v>
      </c>
      <c r="AK15" s="70">
        <v>11.196707471506965</v>
      </c>
      <c r="AL15" s="70">
        <v>2.7543267201350781</v>
      </c>
      <c r="AM15" s="70">
        <v>0.20050654284508229</v>
      </c>
      <c r="AN15" s="70">
        <v>0.23216547066272689</v>
      </c>
      <c r="AO15" s="70">
        <v>9.4976783452933727E-2</v>
      </c>
      <c r="AP15" s="70">
        <v>94.76</v>
      </c>
    </row>
    <row r="16" spans="2:42" s="5" customFormat="1" ht="14.4" x14ac:dyDescent="0.25">
      <c r="B16" s="4" t="s">
        <v>54</v>
      </c>
      <c r="P16" s="4" t="s">
        <v>67</v>
      </c>
    </row>
    <row r="17" spans="2:39" s="5" customFormat="1" thickBot="1" x14ac:dyDescent="0.3">
      <c r="AD17" s="4" t="s">
        <v>102</v>
      </c>
    </row>
    <row r="18" spans="2:39" s="5" customFormat="1" ht="17.55" thickBot="1" x14ac:dyDescent="0.4">
      <c r="B18" s="13" t="s">
        <v>14</v>
      </c>
      <c r="C18" s="14" t="s">
        <v>16</v>
      </c>
      <c r="D18" s="14" t="s">
        <v>17</v>
      </c>
      <c r="E18" s="14" t="s">
        <v>18</v>
      </c>
      <c r="F18" s="14" t="s">
        <v>0</v>
      </c>
      <c r="G18" s="15" t="s">
        <v>1</v>
      </c>
      <c r="H18" s="15" t="s">
        <v>2</v>
      </c>
      <c r="I18" s="15" t="s">
        <v>3</v>
      </c>
      <c r="J18" s="15" t="s">
        <v>19</v>
      </c>
      <c r="K18" s="15" t="s">
        <v>20</v>
      </c>
      <c r="L18" s="15" t="s">
        <v>21</v>
      </c>
      <c r="M18" s="15" t="s">
        <v>4</v>
      </c>
      <c r="N18" s="14" t="s">
        <v>22</v>
      </c>
      <c r="P18" s="13" t="s">
        <v>14</v>
      </c>
      <c r="Q18" s="14" t="s">
        <v>16</v>
      </c>
      <c r="R18" s="14" t="s">
        <v>17</v>
      </c>
      <c r="S18" s="14" t="s">
        <v>18</v>
      </c>
      <c r="T18" s="14" t="s">
        <v>0</v>
      </c>
      <c r="U18" s="15" t="s">
        <v>1</v>
      </c>
      <c r="V18" s="15" t="s">
        <v>2</v>
      </c>
      <c r="W18" s="15" t="s">
        <v>3</v>
      </c>
      <c r="X18" s="15" t="s">
        <v>19</v>
      </c>
      <c r="Y18" s="15" t="s">
        <v>20</v>
      </c>
      <c r="Z18" s="15" t="s">
        <v>21</v>
      </c>
      <c r="AA18" s="15" t="s">
        <v>4</v>
      </c>
      <c r="AB18" s="14" t="s">
        <v>22</v>
      </c>
    </row>
    <row r="19" spans="2:39" s="5" customFormat="1" ht="17.55" thickBot="1" x14ac:dyDescent="0.4">
      <c r="B19" s="24">
        <v>1</v>
      </c>
      <c r="C19" s="7">
        <v>74.94177069430269</v>
      </c>
      <c r="D19" s="7">
        <v>5.2340948941404314E-2</v>
      </c>
      <c r="E19" s="7">
        <v>13.200387323022168</v>
      </c>
      <c r="F19" s="7">
        <v>1.5911648478186911</v>
      </c>
      <c r="G19" s="7">
        <v>0.20936379576561726</v>
      </c>
      <c r="H19" s="7">
        <v>5.2340948941404314E-2</v>
      </c>
      <c r="I19" s="7">
        <v>0.72230509539137955</v>
      </c>
      <c r="J19" s="7">
        <v>3.7371437544162678</v>
      </c>
      <c r="K19" s="7">
        <v>5.0351992881630947</v>
      </c>
      <c r="L19" s="7">
        <v>0.1465546570359321</v>
      </c>
      <c r="M19" s="7">
        <v>0.31142864620135569</v>
      </c>
      <c r="N19" s="7">
        <v>95.58</v>
      </c>
      <c r="O19" s="7"/>
      <c r="P19" s="24">
        <v>1</v>
      </c>
      <c r="Q19" s="7">
        <v>50.488115449915114</v>
      </c>
      <c r="R19" s="7">
        <v>2.8968590831918508</v>
      </c>
      <c r="S19" s="7">
        <v>13.210950764006792</v>
      </c>
      <c r="T19" s="7">
        <v>14.102292020373515</v>
      </c>
      <c r="U19" s="7">
        <v>0.19100169779286927</v>
      </c>
      <c r="V19" s="7">
        <v>5.485993208828523</v>
      </c>
      <c r="W19" s="7">
        <v>9.7092529711375217</v>
      </c>
      <c r="X19" s="7">
        <v>3.0560271646859083</v>
      </c>
      <c r="Y19" s="7">
        <v>0.44567062818336167</v>
      </c>
      <c r="Z19" s="7">
        <v>0.37139219015280139</v>
      </c>
      <c r="AA19" s="7">
        <v>4.2444821731748732E-2</v>
      </c>
      <c r="AB19" s="7">
        <v>94.24</v>
      </c>
      <c r="AD19" s="19" t="s">
        <v>14</v>
      </c>
      <c r="AE19" s="14" t="s">
        <v>16</v>
      </c>
      <c r="AF19" s="14" t="s">
        <v>17</v>
      </c>
      <c r="AG19" s="14" t="s">
        <v>18</v>
      </c>
      <c r="AH19" s="14" t="s">
        <v>0</v>
      </c>
      <c r="AI19" s="14" t="s">
        <v>2</v>
      </c>
      <c r="AJ19" s="14" t="s">
        <v>3</v>
      </c>
      <c r="AK19" s="15" t="s">
        <v>19</v>
      </c>
      <c r="AL19" s="15" t="s">
        <v>20</v>
      </c>
      <c r="AM19" s="14" t="s">
        <v>23</v>
      </c>
    </row>
    <row r="20" spans="2:39" s="5" customFormat="1" ht="14.4" x14ac:dyDescent="0.25">
      <c r="B20" s="24">
        <v>2</v>
      </c>
      <c r="C20" s="7">
        <v>74.804754885048467</v>
      </c>
      <c r="D20" s="7">
        <v>0.12545870840259701</v>
      </c>
      <c r="E20" s="7">
        <v>13.246348628840868</v>
      </c>
      <c r="F20" s="7">
        <v>1.505504500831164</v>
      </c>
      <c r="G20" s="7">
        <v>2.090978473376617E-2</v>
      </c>
      <c r="H20" s="7">
        <v>7.3184246568181593E-2</v>
      </c>
      <c r="I20" s="7">
        <v>0.77366203514934828</v>
      </c>
      <c r="J20" s="7">
        <v>3.8787650681136241</v>
      </c>
      <c r="K20" s="7">
        <v>5.1438070445064774</v>
      </c>
      <c r="L20" s="7">
        <v>0.12545870840259701</v>
      </c>
      <c r="M20" s="7">
        <v>0.30214638940292116</v>
      </c>
      <c r="N20" s="7">
        <v>95.69</v>
      </c>
      <c r="O20" s="7"/>
      <c r="P20" s="24">
        <v>2</v>
      </c>
      <c r="Q20" s="7">
        <v>50.010519671786241</v>
      </c>
      <c r="R20" s="7">
        <v>2.8929097412160738</v>
      </c>
      <c r="S20" s="7">
        <v>13.223227435304018</v>
      </c>
      <c r="T20" s="7">
        <v>14.127919208920682</v>
      </c>
      <c r="U20" s="7">
        <v>0.36818851251840939</v>
      </c>
      <c r="V20" s="7">
        <v>5.6911424363559853</v>
      </c>
      <c r="W20" s="7">
        <v>9.7412160740584888</v>
      </c>
      <c r="X20" s="7">
        <v>3.1033031769408792</v>
      </c>
      <c r="Y20" s="7">
        <v>0.43130654323585105</v>
      </c>
      <c r="Z20" s="7">
        <v>0.35766884073216915</v>
      </c>
      <c r="AA20" s="7">
        <v>5.2598358931201343E-2</v>
      </c>
      <c r="AB20" s="7">
        <v>95.06</v>
      </c>
      <c r="AD20" s="5">
        <v>1</v>
      </c>
      <c r="AE20" s="71">
        <v>50.337451977987747</v>
      </c>
      <c r="AF20" s="71">
        <v>1.6716851832623818</v>
      </c>
      <c r="AG20" s="71">
        <v>14.079534835427266</v>
      </c>
      <c r="AH20" s="71">
        <v>13.207351261551242</v>
      </c>
      <c r="AI20" s="71">
        <v>6.3544803239538981</v>
      </c>
      <c r="AJ20" s="71">
        <v>11.193022531408992</v>
      </c>
      <c r="AK20" s="71">
        <v>2.8968954418025126</v>
      </c>
      <c r="AL20" s="71">
        <v>0.25957844460595991</v>
      </c>
      <c r="AM20" s="5">
        <v>100</v>
      </c>
    </row>
    <row r="21" spans="2:39" s="5" customFormat="1" ht="14.4" x14ac:dyDescent="0.25">
      <c r="B21" s="24">
        <v>3</v>
      </c>
      <c r="C21" s="7">
        <v>74.87846657096965</v>
      </c>
      <c r="D21" s="7">
        <v>5.3362647214203002E-2</v>
      </c>
      <c r="E21" s="7">
        <v>13.116538685251099</v>
      </c>
      <c r="F21" s="7">
        <v>1.5475167692118872</v>
      </c>
      <c r="G21" s="7">
        <v>-3.20175883285218E-2</v>
      </c>
      <c r="H21" s="7">
        <v>5.3362647214203002E-2</v>
      </c>
      <c r="I21" s="7">
        <v>0.67236935489895788</v>
      </c>
      <c r="J21" s="7">
        <v>4.0769062471651099</v>
      </c>
      <c r="K21" s="7">
        <v>5.1655042503348509</v>
      </c>
      <c r="L21" s="7">
        <v>9.6052764985565406E-2</v>
      </c>
      <c r="M21" s="7">
        <v>0.37193765108299487</v>
      </c>
      <c r="N21" s="7">
        <v>93.77</v>
      </c>
      <c r="O21" s="7"/>
      <c r="P21" s="24">
        <v>3</v>
      </c>
      <c r="Q21" s="7">
        <v>50.167996640067201</v>
      </c>
      <c r="R21" s="7">
        <v>2.9189416211675767</v>
      </c>
      <c r="S21" s="7">
        <v>13.313733725325495</v>
      </c>
      <c r="T21" s="7">
        <v>14.248215035699287</v>
      </c>
      <c r="U21" s="7">
        <v>0.23099538009239817</v>
      </c>
      <c r="V21" s="7">
        <v>5.4598908021839563</v>
      </c>
      <c r="W21" s="7">
        <v>9.7963040739185221</v>
      </c>
      <c r="X21" s="7">
        <v>3.0449391012179756</v>
      </c>
      <c r="Y21" s="7">
        <v>0.37799244015119698</v>
      </c>
      <c r="Z21" s="7">
        <v>0.40949181016379677</v>
      </c>
      <c r="AA21" s="7">
        <v>3.1499370012599746E-2</v>
      </c>
      <c r="AB21" s="7">
        <v>95.24</v>
      </c>
      <c r="AD21" s="5">
        <v>2</v>
      </c>
      <c r="AE21" s="71">
        <v>50.506222315967101</v>
      </c>
      <c r="AF21" s="71">
        <v>1.7295929128875767</v>
      </c>
      <c r="AG21" s="71">
        <v>13.784011811854041</v>
      </c>
      <c r="AH21" s="71">
        <v>12.550094916684246</v>
      </c>
      <c r="AI21" s="71">
        <v>6.9394642480489352</v>
      </c>
      <c r="AJ21" s="71">
        <v>11.579835477747311</v>
      </c>
      <c r="AK21" s="71">
        <v>2.742037544821768</v>
      </c>
      <c r="AL21" s="71">
        <v>0.17928707023834636</v>
      </c>
      <c r="AM21" s="5">
        <v>100</v>
      </c>
    </row>
    <row r="22" spans="2:39" s="5" customFormat="1" thickBot="1" x14ac:dyDescent="0.3">
      <c r="B22" s="25">
        <v>4</v>
      </c>
      <c r="C22" s="17">
        <v>74.512620016489805</v>
      </c>
      <c r="D22" s="17">
        <v>3.1915742439958511E-2</v>
      </c>
      <c r="E22" s="17">
        <v>13.298226016649378</v>
      </c>
      <c r="F22" s="17">
        <v>1.6170642836245643</v>
      </c>
      <c r="G22" s="17">
        <v>9.5747227319875533E-2</v>
      </c>
      <c r="H22" s="17">
        <v>3.1915742439958511E-2</v>
      </c>
      <c r="I22" s="17">
        <v>0.68086917205244823</v>
      </c>
      <c r="J22" s="17">
        <v>4.2128780020745236</v>
      </c>
      <c r="K22" s="17">
        <v>5.1703502752732788</v>
      </c>
      <c r="L22" s="17">
        <v>3.1915742439958511E-2</v>
      </c>
      <c r="M22" s="17">
        <v>0.31649777919625521</v>
      </c>
      <c r="N22" s="17">
        <v>94.07</v>
      </c>
      <c r="O22" s="7"/>
      <c r="P22" s="24">
        <v>4</v>
      </c>
      <c r="Q22" s="7">
        <v>49.728204056031778</v>
      </c>
      <c r="R22" s="7">
        <v>3.0524775245661719</v>
      </c>
      <c r="S22" s="7">
        <v>13.203010662763957</v>
      </c>
      <c r="T22" s="7">
        <v>14.352916579552582</v>
      </c>
      <c r="U22" s="7">
        <v>0.29270332427346857</v>
      </c>
      <c r="V22" s="7">
        <v>5.7077148233326369</v>
      </c>
      <c r="W22" s="7">
        <v>9.6801170813297102</v>
      </c>
      <c r="X22" s="7">
        <v>3.1465607359397869</v>
      </c>
      <c r="Y22" s="7">
        <v>0.47041605686807447</v>
      </c>
      <c r="Z22" s="7">
        <v>0.34497177503658794</v>
      </c>
      <c r="AA22" s="7">
        <v>3.1361070457871627E-2</v>
      </c>
      <c r="AB22" s="7">
        <v>95.66</v>
      </c>
      <c r="AD22" s="5">
        <v>3</v>
      </c>
      <c r="AE22" s="71">
        <v>50.42979942693411</v>
      </c>
      <c r="AF22" s="71">
        <v>1.6767483816194422</v>
      </c>
      <c r="AG22" s="71">
        <v>13.827867982595777</v>
      </c>
      <c r="AH22" s="71">
        <v>12.756022498142844</v>
      </c>
      <c r="AI22" s="71">
        <v>7.2588347659980901</v>
      </c>
      <c r="AJ22" s="71">
        <v>11.397644062400511</v>
      </c>
      <c r="AK22" s="71">
        <v>2.5469595670168736</v>
      </c>
      <c r="AL22" s="71">
        <v>8.4898652233895797E-2</v>
      </c>
      <c r="AM22" s="5">
        <v>100</v>
      </c>
    </row>
    <row r="23" spans="2:39" s="5" customFormat="1" ht="14.4" x14ac:dyDescent="0.25">
      <c r="B23" s="7"/>
      <c r="C23" s="7"/>
      <c r="D23" s="7"/>
      <c r="E23" s="7"/>
      <c r="F23" s="7"/>
      <c r="G23" s="7"/>
      <c r="H23" s="7"/>
      <c r="I23" s="7"/>
      <c r="J23" s="7"/>
      <c r="K23" s="7"/>
      <c r="L23" s="7"/>
      <c r="M23" s="7"/>
      <c r="N23" s="7"/>
      <c r="O23" s="7"/>
      <c r="P23" s="24">
        <v>5</v>
      </c>
      <c r="Q23" s="7">
        <v>50.398131436458222</v>
      </c>
      <c r="R23" s="7">
        <v>3.0894999469158084</v>
      </c>
      <c r="S23" s="7">
        <v>13.079944792440811</v>
      </c>
      <c r="T23" s="7">
        <v>14.269030682662704</v>
      </c>
      <c r="U23" s="7">
        <v>9.555154474997346E-2</v>
      </c>
      <c r="V23" s="7">
        <v>5.3827370209151715</v>
      </c>
      <c r="W23" s="7">
        <v>9.8099585943306078</v>
      </c>
      <c r="X23" s="7">
        <v>2.9196305340269668</v>
      </c>
      <c r="Y23" s="7">
        <v>0.4352903705276569</v>
      </c>
      <c r="Z23" s="7">
        <v>0.42467353222210424</v>
      </c>
      <c r="AA23" s="7">
        <v>6.3701029833315645E-2</v>
      </c>
      <c r="AB23" s="7">
        <v>94.19</v>
      </c>
      <c r="AD23" s="5">
        <v>4</v>
      </c>
      <c r="AE23" s="71">
        <v>50.25884838880085</v>
      </c>
      <c r="AF23" s="71">
        <v>1.6904384574749076</v>
      </c>
      <c r="AG23" s="71">
        <v>14.05176967776017</v>
      </c>
      <c r="AH23" s="71">
        <v>12.741679873217116</v>
      </c>
      <c r="AI23" s="71">
        <v>6.9413629160063381</v>
      </c>
      <c r="AJ23" s="71">
        <v>11.315372424722662</v>
      </c>
      <c r="AK23" s="71">
        <v>2.7997886951928153</v>
      </c>
      <c r="AL23" s="71">
        <v>0.21130480718436345</v>
      </c>
      <c r="AM23" s="5">
        <v>100</v>
      </c>
    </row>
    <row r="24" spans="2:39" s="5" customFormat="1" ht="14.4" x14ac:dyDescent="0.25">
      <c r="B24" s="7"/>
      <c r="C24" s="7"/>
      <c r="D24" s="7"/>
      <c r="E24" s="7"/>
      <c r="F24" s="7"/>
      <c r="G24" s="7"/>
      <c r="H24" s="7"/>
      <c r="I24" s="7"/>
      <c r="J24" s="7"/>
      <c r="K24" s="7"/>
      <c r="L24" s="7"/>
      <c r="M24" s="7"/>
      <c r="N24" s="7"/>
      <c r="O24" s="7"/>
      <c r="P24" s="24">
        <v>6</v>
      </c>
      <c r="Q24" s="7">
        <v>50.010557432432435</v>
      </c>
      <c r="R24" s="7">
        <v>3.3361486486486487</v>
      </c>
      <c r="S24" s="7">
        <v>13.017314189189189</v>
      </c>
      <c r="T24" s="7">
        <v>14.326435810810811</v>
      </c>
      <c r="U24" s="7">
        <v>0.21114864864864866</v>
      </c>
      <c r="V24" s="7">
        <v>5.4793074324324325</v>
      </c>
      <c r="W24" s="7">
        <v>9.807854729729728</v>
      </c>
      <c r="X24" s="7">
        <v>2.8293918918918921</v>
      </c>
      <c r="Y24" s="7">
        <v>0.42229729729729731</v>
      </c>
      <c r="Z24" s="7">
        <v>0.46452702702702703</v>
      </c>
      <c r="AA24" s="7">
        <v>9.50168918918919E-2</v>
      </c>
      <c r="AB24" s="7">
        <v>94.72</v>
      </c>
      <c r="AD24" s="5">
        <v>5</v>
      </c>
      <c r="AE24" s="71">
        <v>50.302901477308957</v>
      </c>
      <c r="AF24" s="71">
        <v>1.6367307896694656</v>
      </c>
      <c r="AG24" s="71">
        <v>13.689021149962805</v>
      </c>
      <c r="AH24" s="71">
        <v>13.008821341269</v>
      </c>
      <c r="AI24" s="71">
        <v>7.0677011372090561</v>
      </c>
      <c r="AJ24" s="71">
        <v>11.457115527686259</v>
      </c>
      <c r="AK24" s="71">
        <v>2.6038898926559679</v>
      </c>
      <c r="AL24" s="71">
        <v>0.22319056222765438</v>
      </c>
      <c r="AM24" s="5">
        <v>100</v>
      </c>
    </row>
    <row r="25" spans="2:39" s="5" customFormat="1" ht="14.4" x14ac:dyDescent="0.25">
      <c r="B25" s="7"/>
      <c r="C25" s="7"/>
      <c r="D25" s="7"/>
      <c r="E25" s="7"/>
      <c r="F25" s="7"/>
      <c r="G25" s="7"/>
      <c r="H25" s="7"/>
      <c r="I25" s="7"/>
      <c r="J25" s="7"/>
      <c r="K25" s="7"/>
      <c r="L25" s="7"/>
      <c r="M25" s="7"/>
      <c r="N25" s="7"/>
      <c r="O25" s="7"/>
      <c r="P25" s="24">
        <v>7</v>
      </c>
      <c r="Q25" s="7">
        <v>50.111240597520926</v>
      </c>
      <c r="R25" s="7">
        <v>3.2736518699014727</v>
      </c>
      <c r="S25" s="7">
        <v>12.914503655048204</v>
      </c>
      <c r="T25" s="7">
        <v>14.005720945015362</v>
      </c>
      <c r="U25" s="7">
        <v>0.40258501959953386</v>
      </c>
      <c r="V25" s="7">
        <v>5.6467846170145144</v>
      </c>
      <c r="W25" s="7">
        <v>9.9268990359148201</v>
      </c>
      <c r="X25" s="7">
        <v>2.8922555355440194</v>
      </c>
      <c r="Y25" s="7">
        <v>0.40258501959953386</v>
      </c>
      <c r="Z25" s="7">
        <v>0.33901896387329167</v>
      </c>
      <c r="AA25" s="7">
        <v>9.5349083589363282E-2</v>
      </c>
      <c r="AB25" s="7">
        <v>94.39</v>
      </c>
      <c r="AD25" s="5">
        <v>6</v>
      </c>
      <c r="AE25" s="71">
        <v>50.424661843346961</v>
      </c>
      <c r="AF25" s="71">
        <v>1.7720457166823949</v>
      </c>
      <c r="AG25" s="71">
        <v>13.903743315508022</v>
      </c>
      <c r="AH25" s="71">
        <v>12.918108419838523</v>
      </c>
      <c r="AI25" s="71">
        <v>6.4800251651462721</v>
      </c>
      <c r="AJ25" s="71">
        <v>11.775191359966446</v>
      </c>
      <c r="AK25" s="71">
        <v>2.5794274929223024</v>
      </c>
      <c r="AL25" s="71">
        <v>0.14679668658907413</v>
      </c>
      <c r="AM25" s="5">
        <v>100</v>
      </c>
    </row>
    <row r="26" spans="2:39" s="5" customFormat="1" ht="14.4" x14ac:dyDescent="0.25">
      <c r="B26" s="7"/>
      <c r="C26" s="7"/>
      <c r="D26" s="7"/>
      <c r="E26" s="7"/>
      <c r="F26" s="7"/>
      <c r="G26" s="7"/>
      <c r="H26" s="7"/>
      <c r="I26" s="7"/>
      <c r="J26" s="7"/>
      <c r="K26" s="7"/>
      <c r="L26" s="7"/>
      <c r="M26" s="7"/>
      <c r="N26" s="7"/>
      <c r="O26" s="7"/>
      <c r="P26" s="24">
        <v>8</v>
      </c>
      <c r="Q26" s="7">
        <v>50.315789473684212</v>
      </c>
      <c r="R26" s="7">
        <v>3.3894736842105262</v>
      </c>
      <c r="S26" s="7">
        <v>12.715789473684211</v>
      </c>
      <c r="T26" s="7">
        <v>14.4</v>
      </c>
      <c r="U26" s="7">
        <v>0.24210526315789474</v>
      </c>
      <c r="V26" s="7">
        <v>5.3263157894736839</v>
      </c>
      <c r="W26" s="7">
        <v>9.8631578947368403</v>
      </c>
      <c r="X26" s="7">
        <v>2.831578947368421</v>
      </c>
      <c r="Y26" s="7">
        <v>0.43157894736842106</v>
      </c>
      <c r="Z26" s="7">
        <v>0.43157894736842106</v>
      </c>
      <c r="AA26" s="7">
        <v>6.3157894736842107E-2</v>
      </c>
      <c r="AB26" s="7">
        <v>95</v>
      </c>
      <c r="AD26" s="5">
        <v>7</v>
      </c>
      <c r="AE26" s="71">
        <v>50.502955511770196</v>
      </c>
      <c r="AF26" s="71">
        <v>1.5866431608420617</v>
      </c>
      <c r="AG26" s="71">
        <v>13.999792595665248</v>
      </c>
      <c r="AH26" s="71">
        <v>13.222026340350512</v>
      </c>
      <c r="AI26" s="71">
        <v>6.5228663279062529</v>
      </c>
      <c r="AJ26" s="71">
        <v>11.179093643057138</v>
      </c>
      <c r="AK26" s="71">
        <v>2.737737218707871</v>
      </c>
      <c r="AL26" s="71">
        <v>0.25925541843824534</v>
      </c>
      <c r="AM26" s="5">
        <v>100</v>
      </c>
    </row>
    <row r="27" spans="2:39" s="5" customFormat="1" thickBot="1" x14ac:dyDescent="0.3">
      <c r="B27" s="7"/>
      <c r="C27" s="7"/>
      <c r="D27" s="7"/>
      <c r="E27" s="7"/>
      <c r="F27" s="7"/>
      <c r="G27" s="7"/>
      <c r="H27" s="7"/>
      <c r="I27" s="7"/>
      <c r="J27" s="7"/>
      <c r="K27" s="7"/>
      <c r="L27" s="7"/>
      <c r="M27" s="7"/>
      <c r="N27" s="7"/>
      <c r="O27" s="7"/>
      <c r="P27" s="25">
        <v>9</v>
      </c>
      <c r="Q27" s="17">
        <v>50.400337126000842</v>
      </c>
      <c r="R27" s="17">
        <v>3.0446691951116729</v>
      </c>
      <c r="S27" s="17">
        <v>13.200589970501476</v>
      </c>
      <c r="T27" s="17">
        <v>14.096080910240202</v>
      </c>
      <c r="U27" s="17">
        <v>0.17909818794774546</v>
      </c>
      <c r="V27" s="17">
        <v>5.4466919511167298</v>
      </c>
      <c r="W27" s="17">
        <v>9.9873577749683946</v>
      </c>
      <c r="X27" s="17">
        <v>2.8866413822166033</v>
      </c>
      <c r="Y27" s="17">
        <v>0.45301306363253263</v>
      </c>
      <c r="Z27" s="17">
        <v>0.28445006321112515</v>
      </c>
      <c r="AA27" s="17">
        <v>3.1605562579013903E-2</v>
      </c>
      <c r="AB27" s="17">
        <v>94.92</v>
      </c>
      <c r="AD27" s="5">
        <v>8</v>
      </c>
      <c r="AE27" s="71">
        <v>50.210437710437702</v>
      </c>
      <c r="AF27" s="71">
        <v>1.7466329966329963</v>
      </c>
      <c r="AG27" s="71">
        <v>13.646885521885521</v>
      </c>
      <c r="AH27" s="71">
        <v>13.068181818181818</v>
      </c>
      <c r="AI27" s="71">
        <v>7.0391414141414144</v>
      </c>
      <c r="AJ27" s="71">
        <v>11.258417508417507</v>
      </c>
      <c r="AK27" s="71">
        <v>2.8409090909090908</v>
      </c>
      <c r="AL27" s="71">
        <v>0.18939393939393936</v>
      </c>
      <c r="AM27" s="5">
        <v>100</v>
      </c>
    </row>
    <row r="28" spans="2:39" s="5" customFormat="1" ht="14.4" x14ac:dyDescent="0.25">
      <c r="AD28" s="5">
        <v>9</v>
      </c>
      <c r="AE28" s="71">
        <v>49.863959815822525</v>
      </c>
      <c r="AF28" s="71">
        <v>1.7371285056509003</v>
      </c>
      <c r="AG28" s="71">
        <v>13.834240267894518</v>
      </c>
      <c r="AH28" s="71">
        <v>14.064462118041021</v>
      </c>
      <c r="AI28" s="71">
        <v>6.8543323566345755</v>
      </c>
      <c r="AJ28" s="71">
        <v>11.176224361657598</v>
      </c>
      <c r="AK28" s="71">
        <v>2.228966094600251</v>
      </c>
      <c r="AL28" s="71">
        <v>0.2406864796986187</v>
      </c>
      <c r="AM28" s="5">
        <v>100</v>
      </c>
    </row>
    <row r="29" spans="2:39" s="5" customFormat="1" thickBot="1" x14ac:dyDescent="0.3">
      <c r="B29" s="4" t="s">
        <v>57</v>
      </c>
      <c r="P29" s="4" t="s">
        <v>68</v>
      </c>
      <c r="AD29" s="40">
        <v>10</v>
      </c>
      <c r="AE29" s="72">
        <v>50.50365814865868</v>
      </c>
      <c r="AF29" s="72">
        <v>1.64351606404411</v>
      </c>
      <c r="AG29" s="72">
        <v>13.879758244088643</v>
      </c>
      <c r="AH29" s="72">
        <v>12.840631958434948</v>
      </c>
      <c r="AI29" s="72">
        <v>6.9027674689852621</v>
      </c>
      <c r="AJ29" s="72">
        <v>11.250132541618067</v>
      </c>
      <c r="AK29" s="72">
        <v>2.7674689852613716</v>
      </c>
      <c r="AL29" s="72">
        <v>0.20146325946347154</v>
      </c>
      <c r="AM29" s="40">
        <v>100</v>
      </c>
    </row>
    <row r="30" spans="2:39" s="5" customFormat="1" thickBot="1" x14ac:dyDescent="0.3"/>
    <row r="31" spans="2:39" s="5" customFormat="1" ht="17.55" thickBot="1" x14ac:dyDescent="0.4">
      <c r="B31" s="13"/>
      <c r="C31" s="14" t="s">
        <v>16</v>
      </c>
      <c r="D31" s="14" t="s">
        <v>17</v>
      </c>
      <c r="E31" s="14" t="s">
        <v>18</v>
      </c>
      <c r="F31" s="14" t="s">
        <v>0</v>
      </c>
      <c r="G31" s="15" t="s">
        <v>1</v>
      </c>
      <c r="H31" s="15" t="s">
        <v>2</v>
      </c>
      <c r="I31" s="15" t="s">
        <v>3</v>
      </c>
      <c r="J31" s="15" t="s">
        <v>19</v>
      </c>
      <c r="K31" s="15" t="s">
        <v>20</v>
      </c>
      <c r="L31" s="15" t="s">
        <v>21</v>
      </c>
      <c r="M31" s="15" t="s">
        <v>4</v>
      </c>
      <c r="N31" s="14" t="s">
        <v>22</v>
      </c>
      <c r="P31" s="13"/>
      <c r="Q31" s="14" t="s">
        <v>16</v>
      </c>
      <c r="R31" s="14" t="s">
        <v>17</v>
      </c>
      <c r="S31" s="14" t="s">
        <v>18</v>
      </c>
      <c r="T31" s="14" t="s">
        <v>0</v>
      </c>
      <c r="U31" s="15" t="s">
        <v>1</v>
      </c>
      <c r="V31" s="15" t="s">
        <v>2</v>
      </c>
      <c r="W31" s="15" t="s">
        <v>3</v>
      </c>
      <c r="X31" s="15" t="s">
        <v>19</v>
      </c>
      <c r="Y31" s="15" t="s">
        <v>20</v>
      </c>
      <c r="Z31" s="15" t="s">
        <v>21</v>
      </c>
      <c r="AA31" s="15" t="s">
        <v>4</v>
      </c>
      <c r="AB31" s="14" t="s">
        <v>22</v>
      </c>
    </row>
    <row r="32" spans="2:39" s="5" customFormat="1" ht="14.4" x14ac:dyDescent="0.25">
      <c r="B32" s="37" t="s">
        <v>58</v>
      </c>
      <c r="C32" s="38">
        <v>74.099999999999994</v>
      </c>
      <c r="D32" s="38">
        <v>7.3999999999999996E-2</v>
      </c>
      <c r="E32" s="38">
        <v>13.1</v>
      </c>
      <c r="F32" s="38">
        <v>1.55</v>
      </c>
      <c r="G32" s="38">
        <v>6.5000000000000002E-2</v>
      </c>
      <c r="H32" s="38">
        <v>4.1000000000000002E-2</v>
      </c>
      <c r="I32" s="38">
        <v>0.73</v>
      </c>
      <c r="J32" s="38">
        <v>4.07</v>
      </c>
      <c r="K32" s="38">
        <v>5.1100000000000003</v>
      </c>
      <c r="L32" s="38">
        <v>0.01</v>
      </c>
      <c r="M32" s="38">
        <v>0.34</v>
      </c>
      <c r="N32" s="39">
        <v>100.03</v>
      </c>
      <c r="P32" s="41" t="s">
        <v>58</v>
      </c>
      <c r="Q32" s="11">
        <v>49.7</v>
      </c>
      <c r="R32" s="11">
        <v>3.08</v>
      </c>
      <c r="S32" s="11">
        <v>13</v>
      </c>
      <c r="T32" s="11">
        <v>14.1</v>
      </c>
      <c r="U32" s="11">
        <v>0.23100000000000001</v>
      </c>
      <c r="V32" s="11">
        <v>5.39</v>
      </c>
      <c r="W32" s="11">
        <v>9.6999999999999993</v>
      </c>
      <c r="X32" s="11">
        <v>2.85</v>
      </c>
      <c r="Y32" s="11">
        <v>0.46</v>
      </c>
      <c r="Z32" s="11">
        <v>0.34499999999999997</v>
      </c>
      <c r="AA32" s="11">
        <v>4.5999999999999999E-2</v>
      </c>
      <c r="AB32" s="11">
        <v>99.09</v>
      </c>
    </row>
    <row r="33" spans="2:28" s="5" customFormat="1" thickBot="1" x14ac:dyDescent="0.3">
      <c r="B33" s="40" t="s">
        <v>59</v>
      </c>
      <c r="C33" s="17">
        <v>1.4</v>
      </c>
      <c r="D33" s="17">
        <v>0.02</v>
      </c>
      <c r="E33" s="17">
        <v>0.5</v>
      </c>
      <c r="F33" s="17">
        <v>0.05</v>
      </c>
      <c r="G33" s="17">
        <v>3.1E-2</v>
      </c>
      <c r="H33" s="17">
        <v>2.1999999999999999E-2</v>
      </c>
      <c r="I33" s="17">
        <v>0.06</v>
      </c>
      <c r="J33" s="17">
        <v>0.22</v>
      </c>
      <c r="K33" s="17">
        <v>0.27</v>
      </c>
      <c r="L33" s="17">
        <v>0.02</v>
      </c>
      <c r="M33" s="17">
        <v>0.05</v>
      </c>
      <c r="N33" s="40"/>
      <c r="P33" s="42" t="s">
        <v>59</v>
      </c>
      <c r="Q33" s="18">
        <v>1.4</v>
      </c>
      <c r="R33" s="18">
        <v>0.22</v>
      </c>
      <c r="S33" s="18">
        <v>0.5</v>
      </c>
      <c r="T33" s="18">
        <v>0.6</v>
      </c>
      <c r="U33" s="18">
        <v>0.10100000000000001</v>
      </c>
      <c r="V33" s="18">
        <v>0.25</v>
      </c>
      <c r="W33" s="18">
        <v>0.38</v>
      </c>
      <c r="X33" s="18">
        <v>0.25</v>
      </c>
      <c r="Y33" s="18">
        <v>0.04</v>
      </c>
      <c r="Z33" s="18">
        <v>5.2999999999999999E-2</v>
      </c>
      <c r="AA33" s="18">
        <v>4.2000000000000003E-2</v>
      </c>
      <c r="AB33" s="42"/>
    </row>
  </sheetData>
  <mergeCells count="3">
    <mergeCell ref="B1:N1"/>
    <mergeCell ref="P1:AB1"/>
    <mergeCell ref="AD1:AP1"/>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EA31E-603C-4C7C-9FBD-45896A3876DA}">
  <dimension ref="A1:D16"/>
  <sheetViews>
    <sheetView zoomScale="85" zoomScaleNormal="85" workbookViewId="0">
      <selection activeCell="B14" sqref="B14"/>
    </sheetView>
  </sheetViews>
  <sheetFormatPr defaultRowHeight="15.05" x14ac:dyDescent="0.3"/>
  <cols>
    <col min="2" max="2" width="27.44140625" customWidth="1"/>
    <col min="4" max="4" width="25.88671875" bestFit="1" customWidth="1"/>
  </cols>
  <sheetData>
    <row r="1" spans="1:4" ht="15.65" x14ac:dyDescent="0.3">
      <c r="B1" s="65" t="s">
        <v>89</v>
      </c>
    </row>
    <row r="3" spans="1:4" ht="15.65" x14ac:dyDescent="0.3">
      <c r="A3" s="5"/>
      <c r="B3" s="66" t="s">
        <v>99</v>
      </c>
      <c r="C3" s="65"/>
      <c r="D3" s="65"/>
    </row>
    <row r="4" spans="1:4" ht="15.65" x14ac:dyDescent="0.3">
      <c r="A4" s="5"/>
      <c r="B4" s="65"/>
      <c r="C4" s="65"/>
      <c r="D4" s="65"/>
    </row>
    <row r="5" spans="1:4" ht="15.65" x14ac:dyDescent="0.3">
      <c r="A5" s="5"/>
      <c r="B5" s="65" t="s">
        <v>82</v>
      </c>
      <c r="C5" s="65"/>
      <c r="D5" s="65" t="s">
        <v>83</v>
      </c>
    </row>
    <row r="6" spans="1:4" ht="15.65" x14ac:dyDescent="0.3">
      <c r="A6" s="5"/>
      <c r="B6" s="65" t="s">
        <v>84</v>
      </c>
      <c r="C6" s="65"/>
      <c r="D6" s="65" t="s">
        <v>85</v>
      </c>
    </row>
    <row r="7" spans="1:4" ht="15.65" x14ac:dyDescent="0.3">
      <c r="A7" s="5"/>
      <c r="B7" s="65" t="s">
        <v>86</v>
      </c>
      <c r="C7" s="65"/>
      <c r="D7" s="65" t="s">
        <v>90</v>
      </c>
    </row>
    <row r="8" spans="1:4" ht="15.65" x14ac:dyDescent="0.3">
      <c r="A8" s="5"/>
      <c r="B8" s="65" t="s">
        <v>88</v>
      </c>
      <c r="C8" s="65"/>
      <c r="D8" s="65" t="s">
        <v>91</v>
      </c>
    </row>
    <row r="9" spans="1:4" ht="15.65" x14ac:dyDescent="0.3">
      <c r="A9" s="5"/>
      <c r="B9" s="65" t="s">
        <v>87</v>
      </c>
      <c r="C9" s="65"/>
      <c r="D9" s="65" t="s">
        <v>92</v>
      </c>
    </row>
    <row r="10" spans="1:4" ht="15.65" x14ac:dyDescent="0.3">
      <c r="A10" s="5"/>
      <c r="B10" s="65"/>
      <c r="C10" s="65"/>
      <c r="D10" s="65"/>
    </row>
    <row r="11" spans="1:4" ht="15.65" x14ac:dyDescent="0.3">
      <c r="A11" s="5"/>
      <c r="B11" s="66" t="s">
        <v>93</v>
      </c>
      <c r="C11" s="65"/>
      <c r="D11" s="65"/>
    </row>
    <row r="12" spans="1:4" ht="15.65" x14ac:dyDescent="0.3">
      <c r="A12" s="5"/>
      <c r="B12" s="66"/>
      <c r="C12" s="65"/>
      <c r="D12" s="65"/>
    </row>
    <row r="13" spans="1:4" ht="15.65" x14ac:dyDescent="0.3">
      <c r="A13" s="5"/>
      <c r="B13" s="84" t="s">
        <v>91</v>
      </c>
      <c r="C13" s="84"/>
      <c r="D13" s="84" t="s">
        <v>106</v>
      </c>
    </row>
    <row r="14" spans="1:4" ht="15.65" x14ac:dyDescent="0.3">
      <c r="A14" s="5"/>
      <c r="B14" s="65" t="s">
        <v>107</v>
      </c>
      <c r="C14" s="65"/>
      <c r="D14" s="65" t="s">
        <v>98</v>
      </c>
    </row>
    <row r="15" spans="1:4" ht="15.65" x14ac:dyDescent="0.3">
      <c r="A15" s="5"/>
      <c r="B15" s="65" t="s">
        <v>96</v>
      </c>
      <c r="C15" s="65"/>
      <c r="D15" s="65" t="s">
        <v>97</v>
      </c>
    </row>
    <row r="16" spans="1:4" ht="15.65" x14ac:dyDescent="0.3">
      <c r="A16" s="5"/>
      <c r="B16" s="65" t="s">
        <v>94</v>
      </c>
      <c r="C16" s="65"/>
      <c r="D16" s="65" t="s">
        <v>95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2C581-A8F4-40A7-9CCC-672821ADB270}">
  <dimension ref="B1:AB238"/>
  <sheetViews>
    <sheetView zoomScale="85" zoomScaleNormal="85" workbookViewId="0"/>
  </sheetViews>
  <sheetFormatPr defaultRowHeight="14.4" x14ac:dyDescent="0.25"/>
  <cols>
    <col min="1" max="1" width="8.88671875" style="5"/>
    <col min="2" max="2" width="6.88671875" style="5" customWidth="1"/>
    <col min="3" max="13" width="8.88671875" style="5"/>
    <col min="14" max="14" width="12" style="5" bestFit="1" customWidth="1"/>
    <col min="15" max="15" width="8.88671875" style="5"/>
    <col min="16" max="16" width="6.88671875" style="5" customWidth="1"/>
    <col min="17" max="24" width="8.88671875" style="5"/>
    <col min="25" max="25" width="12.5546875" style="5" bestFit="1" customWidth="1"/>
    <col min="26" max="16384" width="8.88671875" style="5"/>
  </cols>
  <sheetData>
    <row r="1" spans="2:28" ht="63.25" customHeight="1" x14ac:dyDescent="0.25">
      <c r="B1" s="73" t="s">
        <v>76</v>
      </c>
      <c r="C1" s="74"/>
      <c r="D1" s="74"/>
      <c r="E1" s="74"/>
      <c r="F1" s="74"/>
      <c r="G1" s="74"/>
      <c r="H1" s="74"/>
      <c r="I1" s="74"/>
      <c r="J1" s="74"/>
      <c r="K1" s="74"/>
      <c r="L1" s="74"/>
      <c r="M1" s="74"/>
      <c r="N1" s="74"/>
      <c r="P1" s="77" t="s">
        <v>108</v>
      </c>
      <c r="Q1" s="78"/>
      <c r="R1" s="78"/>
      <c r="S1" s="78"/>
      <c r="T1" s="78"/>
      <c r="U1" s="78"/>
      <c r="V1" s="78"/>
      <c r="W1" s="78"/>
      <c r="X1" s="78"/>
      <c r="Y1" s="78"/>
      <c r="Z1" s="31"/>
      <c r="AA1" s="31"/>
      <c r="AB1" s="31"/>
    </row>
    <row r="3" spans="2:28" x14ac:dyDescent="0.25">
      <c r="B3" s="4" t="s">
        <v>45</v>
      </c>
      <c r="P3" s="4" t="s">
        <v>45</v>
      </c>
    </row>
    <row r="4" spans="2:28" ht="15.05" thickBot="1" x14ac:dyDescent="0.3"/>
    <row r="5" spans="2:28" ht="17.55" thickBot="1" x14ac:dyDescent="0.4">
      <c r="B5" s="14" t="s">
        <v>14</v>
      </c>
      <c r="C5" s="14" t="s">
        <v>16</v>
      </c>
      <c r="D5" s="14" t="s">
        <v>17</v>
      </c>
      <c r="E5" s="14" t="s">
        <v>18</v>
      </c>
      <c r="F5" s="14" t="s">
        <v>0</v>
      </c>
      <c r="G5" s="15" t="s">
        <v>1</v>
      </c>
      <c r="H5" s="15" t="s">
        <v>2</v>
      </c>
      <c r="I5" s="15" t="s">
        <v>3</v>
      </c>
      <c r="J5" s="15" t="s">
        <v>19</v>
      </c>
      <c r="K5" s="15" t="s">
        <v>20</v>
      </c>
      <c r="L5" s="15" t="s">
        <v>21</v>
      </c>
      <c r="M5" s="15" t="s">
        <v>4</v>
      </c>
      <c r="N5" s="14" t="s">
        <v>22</v>
      </c>
      <c r="O5" s="6"/>
      <c r="P5" s="19" t="s">
        <v>14</v>
      </c>
      <c r="Q5" s="14" t="s">
        <v>16</v>
      </c>
      <c r="R5" s="14" t="s">
        <v>17</v>
      </c>
      <c r="S5" s="14" t="s">
        <v>18</v>
      </c>
      <c r="T5" s="14" t="s">
        <v>0</v>
      </c>
      <c r="U5" s="14" t="s">
        <v>2</v>
      </c>
      <c r="V5" s="14" t="s">
        <v>3</v>
      </c>
      <c r="W5" s="15" t="s">
        <v>19</v>
      </c>
      <c r="X5" s="15" t="s">
        <v>20</v>
      </c>
      <c r="Y5" s="14" t="s">
        <v>23</v>
      </c>
    </row>
    <row r="6" spans="2:28" x14ac:dyDescent="0.25">
      <c r="B6" s="6">
        <v>1</v>
      </c>
      <c r="C6" s="7">
        <v>50.84</v>
      </c>
      <c r="D6" s="7">
        <v>1.84</v>
      </c>
      <c r="E6" s="7">
        <v>13.23</v>
      </c>
      <c r="F6" s="7">
        <v>12.94</v>
      </c>
      <c r="G6" s="11" t="s">
        <v>15</v>
      </c>
      <c r="H6" s="11">
        <v>6.8</v>
      </c>
      <c r="I6" s="11">
        <v>11.46</v>
      </c>
      <c r="J6" s="11">
        <v>2.6</v>
      </c>
      <c r="K6" s="11">
        <v>0.28000000000000003</v>
      </c>
      <c r="L6" s="11">
        <v>7.0000000000000007E-2</v>
      </c>
      <c r="M6" s="11" t="s">
        <v>15</v>
      </c>
      <c r="N6" s="7">
        <f t="shared" ref="N6:N11" si="0">L6+K6+J6+I6+H6+F6+E6+D6+C6</f>
        <v>100.06</v>
      </c>
      <c r="O6" s="6"/>
      <c r="P6" s="6">
        <v>1</v>
      </c>
      <c r="Q6" s="7">
        <v>50.845084508450846</v>
      </c>
      <c r="R6" s="7">
        <v>1.8401840184018401</v>
      </c>
      <c r="S6" s="7">
        <v>13.23132313231323</v>
      </c>
      <c r="T6" s="7">
        <v>12.941294129412938</v>
      </c>
      <c r="U6" s="7">
        <v>6.8006800680067991</v>
      </c>
      <c r="V6" s="7">
        <v>11.461146114611461</v>
      </c>
      <c r="W6" s="7">
        <v>2.6002600260026001</v>
      </c>
      <c r="X6" s="7">
        <v>0.28002800280028001</v>
      </c>
      <c r="Y6" s="7">
        <v>100.06</v>
      </c>
    </row>
    <row r="7" spans="2:28" x14ac:dyDescent="0.25">
      <c r="B7" s="6">
        <v>2</v>
      </c>
      <c r="C7" s="7">
        <v>50.66</v>
      </c>
      <c r="D7" s="7">
        <v>1.84</v>
      </c>
      <c r="E7" s="7">
        <v>13.32</v>
      </c>
      <c r="F7" s="7">
        <v>12.72</v>
      </c>
      <c r="G7" s="11" t="s">
        <v>15</v>
      </c>
      <c r="H7" s="11">
        <v>6.75</v>
      </c>
      <c r="I7" s="11">
        <v>11.6</v>
      </c>
      <c r="J7" s="11">
        <v>2.3199999999999998</v>
      </c>
      <c r="K7" s="11">
        <v>0.22</v>
      </c>
      <c r="L7" s="11">
        <v>0.25</v>
      </c>
      <c r="M7" s="11" t="s">
        <v>15</v>
      </c>
      <c r="N7" s="7">
        <f t="shared" si="0"/>
        <v>99.68</v>
      </c>
      <c r="O7" s="6"/>
      <c r="P7" s="6">
        <v>2</v>
      </c>
      <c r="Q7" s="7">
        <v>50.950417379060639</v>
      </c>
      <c r="R7" s="7">
        <v>1.8505481243085586</v>
      </c>
      <c r="S7" s="7">
        <v>13.396359247711958</v>
      </c>
      <c r="T7" s="7">
        <v>12.792919641959166</v>
      </c>
      <c r="U7" s="7">
        <v>6.7886955647188971</v>
      </c>
      <c r="V7" s="7">
        <v>11.666499044553955</v>
      </c>
      <c r="W7" s="7">
        <v>2.3332998089107915</v>
      </c>
      <c r="X7" s="7">
        <v>0.2212611887760233</v>
      </c>
      <c r="Y7" s="7">
        <v>99.68</v>
      </c>
    </row>
    <row r="8" spans="2:28" x14ac:dyDescent="0.25">
      <c r="B8" s="6">
        <v>3</v>
      </c>
      <c r="C8" s="7">
        <v>50.06</v>
      </c>
      <c r="D8" s="7">
        <v>1.9</v>
      </c>
      <c r="E8" s="7">
        <v>13.26</v>
      </c>
      <c r="F8" s="7">
        <v>12.78</v>
      </c>
      <c r="G8" s="11" t="s">
        <v>15</v>
      </c>
      <c r="H8" s="11">
        <v>7.07</v>
      </c>
      <c r="I8" s="11">
        <v>11.78</v>
      </c>
      <c r="J8" s="11">
        <v>2.31</v>
      </c>
      <c r="K8" s="11">
        <v>0.28999999999999998</v>
      </c>
      <c r="L8" s="11">
        <v>0.22</v>
      </c>
      <c r="M8" s="11" t="s">
        <v>15</v>
      </c>
      <c r="N8" s="7">
        <f t="shared" si="0"/>
        <v>99.67</v>
      </c>
      <c r="O8" s="6"/>
      <c r="P8" s="6">
        <v>3</v>
      </c>
      <c r="Q8" s="7">
        <v>50.336852689793865</v>
      </c>
      <c r="R8" s="7">
        <v>1.9105077928607339</v>
      </c>
      <c r="S8" s="7">
        <v>13.333333333333334</v>
      </c>
      <c r="T8" s="7">
        <v>12.850678733031673</v>
      </c>
      <c r="U8" s="7">
        <v>7.1091000502765205</v>
      </c>
      <c r="V8" s="7">
        <v>11.84514831573655</v>
      </c>
      <c r="W8" s="7">
        <v>2.3227752639517347</v>
      </c>
      <c r="X8" s="7">
        <v>0.29160382101558568</v>
      </c>
      <c r="Y8" s="7">
        <v>99.67</v>
      </c>
    </row>
    <row r="9" spans="2:28" x14ac:dyDescent="0.25">
      <c r="B9" s="6">
        <v>4</v>
      </c>
      <c r="C9" s="7">
        <v>51.06</v>
      </c>
      <c r="D9" s="7">
        <v>1.96</v>
      </c>
      <c r="E9" s="7">
        <v>13.05</v>
      </c>
      <c r="F9" s="7">
        <v>13.38</v>
      </c>
      <c r="G9" s="11" t="s">
        <v>15</v>
      </c>
      <c r="H9" s="11">
        <v>6.55</v>
      </c>
      <c r="I9" s="11">
        <v>11.42</v>
      </c>
      <c r="J9" s="11">
        <v>2.0099999999999998</v>
      </c>
      <c r="K9" s="11">
        <v>0.21</v>
      </c>
      <c r="L9" s="11">
        <v>0.17</v>
      </c>
      <c r="M9" s="11" t="s">
        <v>15</v>
      </c>
      <c r="N9" s="7">
        <f t="shared" si="0"/>
        <v>99.81</v>
      </c>
      <c r="O9" s="6"/>
      <c r="P9" s="6">
        <v>4</v>
      </c>
      <c r="Q9" s="7">
        <v>51.244480128462463</v>
      </c>
      <c r="R9" s="7">
        <v>1.9670814933761542</v>
      </c>
      <c r="S9" s="7">
        <v>13.097149739060617</v>
      </c>
      <c r="T9" s="7">
        <v>13.428342031312726</v>
      </c>
      <c r="U9" s="7">
        <v>6.573665194700923</v>
      </c>
      <c r="V9" s="7">
        <v>11.461260537936571</v>
      </c>
      <c r="W9" s="7">
        <v>2.0172621437173821</v>
      </c>
      <c r="X9" s="7">
        <v>0.21075873143315935</v>
      </c>
      <c r="Y9" s="7">
        <v>99.81</v>
      </c>
    </row>
    <row r="10" spans="2:28" x14ac:dyDescent="0.25">
      <c r="B10" s="6">
        <v>5</v>
      </c>
      <c r="C10" s="7">
        <v>49.7</v>
      </c>
      <c r="D10" s="7">
        <v>2.02</v>
      </c>
      <c r="E10" s="7">
        <v>13.88</v>
      </c>
      <c r="F10" s="7">
        <v>12.85</v>
      </c>
      <c r="G10" s="11" t="s">
        <v>15</v>
      </c>
      <c r="H10" s="11">
        <v>6.87</v>
      </c>
      <c r="I10" s="11">
        <v>12.12</v>
      </c>
      <c r="J10" s="11">
        <v>2.31</v>
      </c>
      <c r="K10" s="11">
        <v>0.18</v>
      </c>
      <c r="L10" s="11">
        <v>0.22</v>
      </c>
      <c r="M10" s="11" t="s">
        <v>15</v>
      </c>
      <c r="N10" s="7">
        <f t="shared" si="0"/>
        <v>100.15</v>
      </c>
      <c r="O10" s="6"/>
      <c r="P10" s="6">
        <v>5</v>
      </c>
      <c r="Q10" s="7">
        <v>49.734814370059041</v>
      </c>
      <c r="R10" s="7">
        <v>2.0214149904933452</v>
      </c>
      <c r="S10" s="7">
        <v>13.889722805964174</v>
      </c>
      <c r="T10" s="7">
        <v>12.859001300910636</v>
      </c>
      <c r="U10" s="7">
        <v>6.8748123686580609</v>
      </c>
      <c r="V10" s="7">
        <v>12.128489942960071</v>
      </c>
      <c r="W10" s="7">
        <v>2.3116181326928849</v>
      </c>
      <c r="X10" s="7">
        <v>0.18012608826178325</v>
      </c>
      <c r="Y10" s="7">
        <v>100.15</v>
      </c>
    </row>
    <row r="11" spans="2:28" ht="15.05" thickBot="1" x14ac:dyDescent="0.3">
      <c r="B11" s="16">
        <v>6</v>
      </c>
      <c r="C11" s="17">
        <v>50.17</v>
      </c>
      <c r="D11" s="17">
        <v>2.06</v>
      </c>
      <c r="E11" s="17">
        <v>13.19</v>
      </c>
      <c r="F11" s="17">
        <v>13.15</v>
      </c>
      <c r="G11" s="18" t="s">
        <v>15</v>
      </c>
      <c r="H11" s="18">
        <v>6.62</v>
      </c>
      <c r="I11" s="18">
        <v>11.51</v>
      </c>
      <c r="J11" s="18">
        <v>2.5299999999999998</v>
      </c>
      <c r="K11" s="18">
        <v>0.23</v>
      </c>
      <c r="L11" s="18">
        <v>0.24</v>
      </c>
      <c r="M11" s="18" t="s">
        <v>15</v>
      </c>
      <c r="N11" s="17">
        <f t="shared" si="0"/>
        <v>99.7</v>
      </c>
      <c r="O11" s="6"/>
      <c r="P11" s="16">
        <v>6</v>
      </c>
      <c r="Q11" s="17">
        <v>50.442388900060322</v>
      </c>
      <c r="R11" s="17">
        <v>2.0711843957369793</v>
      </c>
      <c r="S11" s="17">
        <v>13.261612708626583</v>
      </c>
      <c r="T11" s="17">
        <v>13.221395535893826</v>
      </c>
      <c r="U11" s="17">
        <v>6.6559420872712645</v>
      </c>
      <c r="V11" s="17">
        <v>11.572491453850793</v>
      </c>
      <c r="W11" s="17">
        <v>2.5437361753468726</v>
      </c>
      <c r="X11" s="17">
        <v>0.23124874321335209</v>
      </c>
      <c r="Y11" s="17">
        <v>99.7</v>
      </c>
    </row>
    <row r="12" spans="2:28" x14ac:dyDescent="0.25">
      <c r="G12" s="12"/>
      <c r="H12" s="12"/>
      <c r="I12" s="12"/>
      <c r="J12" s="12"/>
      <c r="K12" s="12"/>
      <c r="L12" s="12"/>
      <c r="M12" s="12"/>
      <c r="P12" s="4"/>
      <c r="Q12" s="8"/>
      <c r="R12" s="8"/>
      <c r="S12" s="8"/>
      <c r="T12" s="8"/>
      <c r="U12" s="8"/>
      <c r="V12" s="8"/>
      <c r="W12" s="8"/>
      <c r="X12" s="8"/>
    </row>
    <row r="13" spans="2:28" x14ac:dyDescent="0.25">
      <c r="B13" s="4" t="s">
        <v>46</v>
      </c>
      <c r="G13" s="12"/>
      <c r="H13" s="12"/>
      <c r="I13" s="12"/>
      <c r="J13" s="12"/>
      <c r="K13" s="12"/>
      <c r="L13" s="12"/>
      <c r="M13" s="12"/>
      <c r="P13" s="4" t="s">
        <v>46</v>
      </c>
      <c r="Q13" s="8"/>
      <c r="R13" s="8"/>
      <c r="S13" s="8"/>
      <c r="T13" s="8"/>
      <c r="U13" s="8"/>
      <c r="V13" s="8"/>
      <c r="W13" s="8"/>
      <c r="X13" s="8"/>
    </row>
    <row r="14" spans="2:28" ht="15.05" thickBot="1" x14ac:dyDescent="0.3">
      <c r="G14" s="12"/>
      <c r="H14" s="12"/>
      <c r="I14" s="12"/>
      <c r="J14" s="12"/>
      <c r="K14" s="12"/>
      <c r="L14" s="12"/>
      <c r="M14" s="12"/>
    </row>
    <row r="15" spans="2:28" ht="17.55" thickBot="1" x14ac:dyDescent="0.4">
      <c r="B15" s="14" t="s">
        <v>14</v>
      </c>
      <c r="C15" s="14" t="s">
        <v>16</v>
      </c>
      <c r="D15" s="14" t="s">
        <v>17</v>
      </c>
      <c r="E15" s="14" t="s">
        <v>18</v>
      </c>
      <c r="F15" s="14" t="s">
        <v>0</v>
      </c>
      <c r="G15" s="15" t="s">
        <v>1</v>
      </c>
      <c r="H15" s="15" t="s">
        <v>2</v>
      </c>
      <c r="I15" s="15" t="s">
        <v>3</v>
      </c>
      <c r="J15" s="15" t="s">
        <v>19</v>
      </c>
      <c r="K15" s="15" t="s">
        <v>20</v>
      </c>
      <c r="L15" s="15" t="s">
        <v>21</v>
      </c>
      <c r="M15" s="15" t="s">
        <v>4</v>
      </c>
      <c r="N15" s="14" t="s">
        <v>22</v>
      </c>
      <c r="O15" s="6"/>
      <c r="P15" s="19" t="s">
        <v>14</v>
      </c>
      <c r="Q15" s="14" t="s">
        <v>16</v>
      </c>
      <c r="R15" s="14" t="s">
        <v>17</v>
      </c>
      <c r="S15" s="14" t="s">
        <v>18</v>
      </c>
      <c r="T15" s="14" t="s">
        <v>0</v>
      </c>
      <c r="U15" s="14" t="s">
        <v>2</v>
      </c>
      <c r="V15" s="14" t="s">
        <v>3</v>
      </c>
      <c r="W15" s="15" t="s">
        <v>19</v>
      </c>
      <c r="X15" s="15" t="s">
        <v>20</v>
      </c>
      <c r="Y15" s="14" t="s">
        <v>23</v>
      </c>
    </row>
    <row r="16" spans="2:28" x14ac:dyDescent="0.25">
      <c r="B16" s="6">
        <v>1</v>
      </c>
      <c r="C16" s="7">
        <v>49.58</v>
      </c>
      <c r="D16" s="7">
        <v>1.82</v>
      </c>
      <c r="E16" s="7">
        <v>13.49</v>
      </c>
      <c r="F16" s="7">
        <v>12.23</v>
      </c>
      <c r="G16" s="11">
        <v>0.19</v>
      </c>
      <c r="H16" s="11">
        <v>6.82</v>
      </c>
      <c r="I16" s="11">
        <v>11.39</v>
      </c>
      <c r="J16" s="11">
        <v>2.5</v>
      </c>
      <c r="K16" s="11">
        <v>0.19</v>
      </c>
      <c r="L16" s="11">
        <v>0.16</v>
      </c>
      <c r="M16" s="11" t="s">
        <v>15</v>
      </c>
      <c r="N16" s="7">
        <v>98.36</v>
      </c>
      <c r="O16" s="6"/>
      <c r="P16" s="6">
        <v>1</v>
      </c>
      <c r="Q16" s="7">
        <v>50.586674829099067</v>
      </c>
      <c r="R16" s="7">
        <v>1.8569533721048872</v>
      </c>
      <c r="S16" s="7">
        <v>13.763901642689522</v>
      </c>
      <c r="T16" s="7">
        <v>12.478318538924599</v>
      </c>
      <c r="U16" s="7">
        <v>6.9584736251402921</v>
      </c>
      <c r="V16" s="7">
        <v>11.621263136414651</v>
      </c>
      <c r="W16" s="7">
        <v>2.550760126517702</v>
      </c>
      <c r="X16" s="7">
        <v>0.19385776961534537</v>
      </c>
      <c r="Y16" s="7">
        <v>98.36</v>
      </c>
    </row>
    <row r="17" spans="2:25" x14ac:dyDescent="0.25">
      <c r="B17" s="6">
        <v>2</v>
      </c>
      <c r="C17" s="7">
        <v>49.37</v>
      </c>
      <c r="D17" s="7">
        <v>1.86</v>
      </c>
      <c r="E17" s="7">
        <v>13.33</v>
      </c>
      <c r="F17" s="7">
        <v>12.19</v>
      </c>
      <c r="G17" s="11">
        <v>0.18</v>
      </c>
      <c r="H17" s="11">
        <v>6.68</v>
      </c>
      <c r="I17" s="11">
        <v>11.41</v>
      </c>
      <c r="J17" s="11">
        <v>2.63</v>
      </c>
      <c r="K17" s="11">
        <v>0.19</v>
      </c>
      <c r="L17" s="11">
        <v>0.14000000000000001</v>
      </c>
      <c r="M17" s="11" t="s">
        <v>15</v>
      </c>
      <c r="N17" s="7">
        <v>97.98</v>
      </c>
      <c r="O17" s="6"/>
      <c r="P17" s="6">
        <v>2</v>
      </c>
      <c r="Q17" s="7">
        <v>50.552938767151346</v>
      </c>
      <c r="R17" s="7">
        <v>1.9045668646323981</v>
      </c>
      <c r="S17" s="7">
        <v>13.649395863198855</v>
      </c>
      <c r="T17" s="7">
        <v>12.482080688101577</v>
      </c>
      <c r="U17" s="7">
        <v>6.840057341798075</v>
      </c>
      <c r="V17" s="7">
        <v>11.683391357771862</v>
      </c>
      <c r="W17" s="7">
        <v>2.6930165881630148</v>
      </c>
      <c r="X17" s="7">
        <v>0.19455252918287938</v>
      </c>
      <c r="Y17" s="7">
        <v>97.98</v>
      </c>
    </row>
    <row r="18" spans="2:25" x14ac:dyDescent="0.25">
      <c r="B18" s="6">
        <v>3</v>
      </c>
      <c r="C18" s="7">
        <v>49.15</v>
      </c>
      <c r="D18" s="7">
        <v>1.87</v>
      </c>
      <c r="E18" s="7">
        <v>13.61</v>
      </c>
      <c r="F18" s="7">
        <v>12.39</v>
      </c>
      <c r="G18" s="11">
        <v>0.18</v>
      </c>
      <c r="H18" s="11">
        <v>6.69</v>
      </c>
      <c r="I18" s="11">
        <v>11.15</v>
      </c>
      <c r="J18" s="11">
        <v>2.41</v>
      </c>
      <c r="K18" s="11">
        <v>0.22</v>
      </c>
      <c r="L18" s="11">
        <v>0.17</v>
      </c>
      <c r="M18" s="11" t="s">
        <v>15</v>
      </c>
      <c r="N18" s="7">
        <v>97.83</v>
      </c>
      <c r="O18" s="6"/>
      <c r="P18" s="6">
        <v>3</v>
      </c>
      <c r="Q18" s="7">
        <v>50.420599097250715</v>
      </c>
      <c r="R18" s="7">
        <v>1.9183422240459584</v>
      </c>
      <c r="S18" s="7">
        <v>13.961838325810424</v>
      </c>
      <c r="T18" s="7">
        <v>12.710299548625361</v>
      </c>
      <c r="U18" s="7">
        <v>6.8629462453836689</v>
      </c>
      <c r="V18" s="7">
        <v>11.438243742306115</v>
      </c>
      <c r="W18" s="7">
        <v>2.4723020106688556</v>
      </c>
      <c r="X18" s="7">
        <v>0.2256873204759951</v>
      </c>
      <c r="Y18" s="7">
        <v>97.83</v>
      </c>
    </row>
    <row r="19" spans="2:25" ht="15.05" thickBot="1" x14ac:dyDescent="0.3">
      <c r="B19" s="16">
        <v>4</v>
      </c>
      <c r="C19" s="17">
        <v>48.71</v>
      </c>
      <c r="D19" s="17">
        <v>1.86</v>
      </c>
      <c r="E19" s="17">
        <v>13.56</v>
      </c>
      <c r="F19" s="17">
        <v>12.18</v>
      </c>
      <c r="G19" s="18">
        <v>0.17</v>
      </c>
      <c r="H19" s="18">
        <v>6.47</v>
      </c>
      <c r="I19" s="18">
        <v>11.03</v>
      </c>
      <c r="J19" s="18">
        <v>2.39</v>
      </c>
      <c r="K19" s="18">
        <v>0.19</v>
      </c>
      <c r="L19" s="18">
        <v>0.14000000000000001</v>
      </c>
      <c r="M19" s="18" t="s">
        <v>15</v>
      </c>
      <c r="N19" s="17">
        <v>96.69</v>
      </c>
      <c r="O19" s="6"/>
      <c r="P19" s="16">
        <v>4</v>
      </c>
      <c r="Q19" s="17">
        <v>50.539531023033824</v>
      </c>
      <c r="R19" s="17">
        <v>1.9298609670056028</v>
      </c>
      <c r="S19" s="17">
        <v>14.069308985266654</v>
      </c>
      <c r="T19" s="17">
        <v>12.637476654907656</v>
      </c>
      <c r="U19" s="17">
        <v>6.7130109981323933</v>
      </c>
      <c r="V19" s="17">
        <v>11.44428304627516</v>
      </c>
      <c r="W19" s="17">
        <v>2.4797675866362319</v>
      </c>
      <c r="X19" s="17">
        <v>0.19713633533928202</v>
      </c>
      <c r="Y19" s="17">
        <v>96.69</v>
      </c>
    </row>
    <row r="20" spans="2:25" x14ac:dyDescent="0.25">
      <c r="P20" s="4"/>
      <c r="Q20" s="8"/>
      <c r="R20" s="8"/>
      <c r="S20" s="8"/>
      <c r="T20" s="8"/>
      <c r="U20" s="8"/>
      <c r="V20" s="8"/>
      <c r="W20" s="8"/>
      <c r="X20" s="8"/>
    </row>
    <row r="21" spans="2:25" x14ac:dyDescent="0.25">
      <c r="B21" s="4" t="s">
        <v>47</v>
      </c>
      <c r="P21" s="4" t="s">
        <v>47</v>
      </c>
      <c r="Q21" s="8"/>
      <c r="R21" s="8"/>
      <c r="S21" s="8"/>
      <c r="T21" s="8"/>
      <c r="U21" s="8"/>
      <c r="V21" s="8"/>
      <c r="W21" s="8"/>
      <c r="X21" s="8"/>
    </row>
    <row r="22" spans="2:25" ht="15.05" thickBot="1" x14ac:dyDescent="0.3"/>
    <row r="23" spans="2:25" ht="17.55" thickBot="1" x14ac:dyDescent="0.4">
      <c r="B23" s="14" t="s">
        <v>14</v>
      </c>
      <c r="C23" s="14" t="s">
        <v>16</v>
      </c>
      <c r="D23" s="14" t="s">
        <v>17</v>
      </c>
      <c r="E23" s="14" t="s">
        <v>18</v>
      </c>
      <c r="F23" s="14" t="s">
        <v>0</v>
      </c>
      <c r="G23" s="15" t="s">
        <v>1</v>
      </c>
      <c r="H23" s="15" t="s">
        <v>2</v>
      </c>
      <c r="I23" s="15" t="s">
        <v>3</v>
      </c>
      <c r="J23" s="15" t="s">
        <v>19</v>
      </c>
      <c r="K23" s="15" t="s">
        <v>20</v>
      </c>
      <c r="L23" s="15" t="s">
        <v>21</v>
      </c>
      <c r="M23" s="15" t="s">
        <v>4</v>
      </c>
      <c r="N23" s="14" t="s">
        <v>22</v>
      </c>
      <c r="O23" s="6"/>
      <c r="P23" s="19" t="s">
        <v>14</v>
      </c>
      <c r="Q23" s="14" t="s">
        <v>16</v>
      </c>
      <c r="R23" s="14" t="s">
        <v>17</v>
      </c>
      <c r="S23" s="14" t="s">
        <v>18</v>
      </c>
      <c r="T23" s="14" t="s">
        <v>0</v>
      </c>
      <c r="U23" s="14" t="s">
        <v>2</v>
      </c>
      <c r="V23" s="14" t="s">
        <v>3</v>
      </c>
      <c r="W23" s="15" t="s">
        <v>19</v>
      </c>
      <c r="X23" s="15" t="s">
        <v>20</v>
      </c>
      <c r="Y23" s="14" t="s">
        <v>23</v>
      </c>
    </row>
    <row r="24" spans="2:25" x14ac:dyDescent="0.25">
      <c r="B24" s="6">
        <v>1</v>
      </c>
      <c r="C24" s="7">
        <v>50.6</v>
      </c>
      <c r="D24" s="7">
        <v>2.12</v>
      </c>
      <c r="E24" s="7">
        <v>13.11</v>
      </c>
      <c r="F24" s="7">
        <v>13.5</v>
      </c>
      <c r="G24" s="11">
        <v>0.24</v>
      </c>
      <c r="H24" s="11">
        <v>6.07</v>
      </c>
      <c r="I24" s="11">
        <v>11.23</v>
      </c>
      <c r="J24" s="11">
        <v>2.46</v>
      </c>
      <c r="K24" s="11">
        <v>0.26</v>
      </c>
      <c r="L24" s="11">
        <v>0.16</v>
      </c>
      <c r="M24" s="11" t="s">
        <v>15</v>
      </c>
      <c r="N24" s="7">
        <v>99.75</v>
      </c>
      <c r="O24" s="6"/>
      <c r="P24" s="6">
        <v>1</v>
      </c>
      <c r="Q24" s="7">
        <v>50.931051836940114</v>
      </c>
      <c r="R24" s="7">
        <v>2.1338701560140914</v>
      </c>
      <c r="S24" s="7">
        <v>13.195772521389026</v>
      </c>
      <c r="T24" s="7">
        <v>13.588324106693506</v>
      </c>
      <c r="U24" s="7">
        <v>6.1097131353799696</v>
      </c>
      <c r="V24" s="7">
        <v>11.303472571716155</v>
      </c>
      <c r="W24" s="7">
        <v>2.4760946149974834</v>
      </c>
      <c r="X24" s="7">
        <v>0.26170105686965273</v>
      </c>
      <c r="Y24" s="7">
        <v>99.75</v>
      </c>
    </row>
    <row r="25" spans="2:25" x14ac:dyDescent="0.25">
      <c r="B25" s="6">
        <v>2</v>
      </c>
      <c r="C25" s="7">
        <v>50.26</v>
      </c>
      <c r="D25" s="7">
        <v>2.15</v>
      </c>
      <c r="E25" s="7">
        <v>13.1</v>
      </c>
      <c r="F25" s="7">
        <v>13.46</v>
      </c>
      <c r="G25" s="11">
        <v>0.24</v>
      </c>
      <c r="H25" s="11">
        <v>6.12</v>
      </c>
      <c r="I25" s="11">
        <v>11.42</v>
      </c>
      <c r="J25" s="11">
        <v>2.5299999999999998</v>
      </c>
      <c r="K25" s="11">
        <v>0.25</v>
      </c>
      <c r="L25" s="11">
        <v>0.16</v>
      </c>
      <c r="M25" s="11" t="s">
        <v>15</v>
      </c>
      <c r="N25" s="7">
        <v>99.69</v>
      </c>
      <c r="O25" s="6"/>
      <c r="P25" s="6">
        <v>2</v>
      </c>
      <c r="Q25" s="7">
        <v>50.619397723839256</v>
      </c>
      <c r="R25" s="7">
        <v>2.1653741565112297</v>
      </c>
      <c r="S25" s="7">
        <v>13.193675093161444</v>
      </c>
      <c r="T25" s="7">
        <v>13.556249370530768</v>
      </c>
      <c r="U25" s="7">
        <v>6.1637627152784775</v>
      </c>
      <c r="V25" s="7">
        <v>11.501661798771275</v>
      </c>
      <c r="W25" s="7">
        <v>2.5480914492899585</v>
      </c>
      <c r="X25" s="7">
        <v>0.25178769261758482</v>
      </c>
      <c r="Y25" s="7">
        <v>99.69</v>
      </c>
    </row>
    <row r="26" spans="2:25" x14ac:dyDescent="0.25">
      <c r="B26" s="6">
        <v>3</v>
      </c>
      <c r="C26" s="7">
        <v>50.15</v>
      </c>
      <c r="D26" s="7">
        <v>1.94</v>
      </c>
      <c r="E26" s="7">
        <v>13.52</v>
      </c>
      <c r="F26" s="7">
        <v>13.13</v>
      </c>
      <c r="G26" s="11">
        <v>0.22</v>
      </c>
      <c r="H26" s="11">
        <v>6.27</v>
      </c>
      <c r="I26" s="11">
        <v>11.07</v>
      </c>
      <c r="J26" s="11">
        <v>2.48</v>
      </c>
      <c r="K26" s="11">
        <v>0.23</v>
      </c>
      <c r="L26" s="11">
        <v>0.17</v>
      </c>
      <c r="M26" s="11" t="s">
        <v>15</v>
      </c>
      <c r="N26" s="7">
        <v>99.2</v>
      </c>
      <c r="O26" s="6"/>
      <c r="P26" s="6">
        <v>3</v>
      </c>
      <c r="Q26" s="7">
        <v>50.753972270013158</v>
      </c>
      <c r="R26" s="7">
        <v>1.9633640319805685</v>
      </c>
      <c r="S26" s="7">
        <v>13.682825624936745</v>
      </c>
      <c r="T26" s="7">
        <v>13.288128731909726</v>
      </c>
      <c r="U26" s="7">
        <v>6.3455115878959623</v>
      </c>
      <c r="V26" s="7">
        <v>11.20331950207469</v>
      </c>
      <c r="W26" s="7">
        <v>2.5098674223256756</v>
      </c>
      <c r="X26" s="7">
        <v>0.23276996255439733</v>
      </c>
      <c r="Y26" s="7">
        <v>99.2</v>
      </c>
    </row>
    <row r="27" spans="2:25" x14ac:dyDescent="0.25">
      <c r="B27" s="6">
        <v>4</v>
      </c>
      <c r="C27" s="7">
        <v>50.13</v>
      </c>
      <c r="D27" s="7">
        <v>2.14</v>
      </c>
      <c r="E27" s="7">
        <v>12.44</v>
      </c>
      <c r="F27" s="7">
        <v>14.38</v>
      </c>
      <c r="G27" s="11">
        <v>0.25</v>
      </c>
      <c r="H27" s="11">
        <v>6.01</v>
      </c>
      <c r="I27" s="11">
        <v>10.81</v>
      </c>
      <c r="J27" s="11">
        <v>2.5499999999999998</v>
      </c>
      <c r="K27" s="11">
        <v>0.34</v>
      </c>
      <c r="L27" s="11">
        <v>0.17</v>
      </c>
      <c r="M27" s="11" t="s">
        <v>15</v>
      </c>
      <c r="N27" s="7">
        <v>99.21</v>
      </c>
      <c r="O27" s="6"/>
      <c r="P27" s="6">
        <v>4</v>
      </c>
      <c r="Q27" s="7">
        <v>50.744002429395692</v>
      </c>
      <c r="R27" s="7">
        <v>2.1662111549752003</v>
      </c>
      <c r="S27" s="7">
        <v>12.592367648547425</v>
      </c>
      <c r="T27" s="7">
        <v>14.556129162870738</v>
      </c>
      <c r="U27" s="7">
        <v>6.0836117015892297</v>
      </c>
      <c r="V27" s="7">
        <v>10.942403077234539</v>
      </c>
      <c r="W27" s="7">
        <v>2.5812329183115703</v>
      </c>
      <c r="X27" s="7">
        <v>0.3441643891082094</v>
      </c>
      <c r="Y27" s="7">
        <v>99.21</v>
      </c>
    </row>
    <row r="28" spans="2:25" x14ac:dyDescent="0.25">
      <c r="B28" s="6">
        <v>5</v>
      </c>
      <c r="C28" s="7">
        <v>49.75</v>
      </c>
      <c r="D28" s="7">
        <v>1.89</v>
      </c>
      <c r="E28" s="7">
        <v>13.18</v>
      </c>
      <c r="F28" s="7">
        <v>12.82</v>
      </c>
      <c r="G28" s="11">
        <v>0.24</v>
      </c>
      <c r="H28" s="11">
        <v>6.53</v>
      </c>
      <c r="I28" s="11">
        <v>11.17</v>
      </c>
      <c r="J28" s="11">
        <v>2.4900000000000002</v>
      </c>
      <c r="K28" s="11">
        <v>0.24</v>
      </c>
      <c r="L28" s="11">
        <v>0.15</v>
      </c>
      <c r="M28" s="11" t="s">
        <v>15</v>
      </c>
      <c r="N28" s="7">
        <v>98.46</v>
      </c>
      <c r="O28" s="6"/>
      <c r="P28" s="6">
        <v>5</v>
      </c>
      <c r="Q28" s="7">
        <v>50.729071071683492</v>
      </c>
      <c r="R28" s="7">
        <v>1.9271948608137044</v>
      </c>
      <c r="S28" s="7">
        <v>13.439380034669115</v>
      </c>
      <c r="T28" s="7">
        <v>13.07229529927603</v>
      </c>
      <c r="U28" s="7">
        <v>6.6585092281023774</v>
      </c>
      <c r="V28" s="7">
        <v>11.389823595391048</v>
      </c>
      <c r="W28" s="7">
        <v>2.5390027531355157</v>
      </c>
      <c r="X28" s="7">
        <v>0.2447231569287244</v>
      </c>
      <c r="Y28" s="7">
        <v>98.46</v>
      </c>
    </row>
    <row r="29" spans="2:25" x14ac:dyDescent="0.25">
      <c r="B29" s="6">
        <v>6</v>
      </c>
      <c r="C29" s="7">
        <v>49.69</v>
      </c>
      <c r="D29" s="7">
        <v>2.17</v>
      </c>
      <c r="E29" s="7">
        <v>12.85</v>
      </c>
      <c r="F29" s="7">
        <v>13.51</v>
      </c>
      <c r="G29" s="11">
        <v>0.24</v>
      </c>
      <c r="H29" s="11">
        <v>6.04</v>
      </c>
      <c r="I29" s="11">
        <v>10.9</v>
      </c>
      <c r="J29" s="11">
        <v>2.59</v>
      </c>
      <c r="K29" s="11">
        <v>0.23</v>
      </c>
      <c r="L29" s="11">
        <v>0.17</v>
      </c>
      <c r="M29" s="11" t="s">
        <v>15</v>
      </c>
      <c r="N29" s="7">
        <v>98.39</v>
      </c>
      <c r="O29" s="6"/>
      <c r="P29" s="6">
        <v>6</v>
      </c>
      <c r="Q29" s="7">
        <v>50.714431516636047</v>
      </c>
      <c r="R29" s="7">
        <v>2.2147377015717491</v>
      </c>
      <c r="S29" s="7">
        <v>13.114921412533171</v>
      </c>
      <c r="T29" s="7">
        <v>13.788528271075728</v>
      </c>
      <c r="U29" s="7">
        <v>6.1645233721167587</v>
      </c>
      <c r="V29" s="7">
        <v>11.124719330475607</v>
      </c>
      <c r="W29" s="7">
        <v>2.6433966115533778</v>
      </c>
      <c r="X29" s="7">
        <v>0.23474178403755869</v>
      </c>
      <c r="Y29" s="7">
        <v>98.39</v>
      </c>
    </row>
    <row r="30" spans="2:25" x14ac:dyDescent="0.25">
      <c r="B30" s="6">
        <v>7</v>
      </c>
      <c r="C30" s="7">
        <v>49.57</v>
      </c>
      <c r="D30" s="7">
        <v>1.74</v>
      </c>
      <c r="E30" s="7">
        <v>14.51</v>
      </c>
      <c r="F30" s="7">
        <v>11.4</v>
      </c>
      <c r="G30" s="11">
        <v>0.18</v>
      </c>
      <c r="H30" s="11">
        <v>7.68</v>
      </c>
      <c r="I30" s="11">
        <v>12.39</v>
      </c>
      <c r="J30" s="11">
        <v>2.31</v>
      </c>
      <c r="K30" s="11">
        <v>0.19</v>
      </c>
      <c r="L30" s="11">
        <v>0.15</v>
      </c>
      <c r="M30" s="11" t="s">
        <v>15</v>
      </c>
      <c r="N30" s="7">
        <v>100.12</v>
      </c>
      <c r="O30" s="6"/>
      <c r="P30" s="6">
        <v>7</v>
      </c>
      <c r="Q30" s="7">
        <v>49.674316063733848</v>
      </c>
      <c r="R30" s="7">
        <v>1.743661689548051</v>
      </c>
      <c r="S30" s="7">
        <v>14.540535123759895</v>
      </c>
      <c r="T30" s="7">
        <v>11.423990379797576</v>
      </c>
      <c r="U30" s="7">
        <v>7.6961619400741563</v>
      </c>
      <c r="V30" s="7">
        <v>12.416073754885261</v>
      </c>
      <c r="W30" s="7">
        <v>2.3148612085379301</v>
      </c>
      <c r="X30" s="7">
        <v>0.19039983966329294</v>
      </c>
      <c r="Y30" s="7">
        <v>100.12</v>
      </c>
    </row>
    <row r="31" spans="2:25" x14ac:dyDescent="0.25">
      <c r="B31" s="6">
        <v>8</v>
      </c>
      <c r="C31" s="7">
        <v>49.53</v>
      </c>
      <c r="D31" s="7">
        <v>2.37</v>
      </c>
      <c r="E31" s="7">
        <v>13.21</v>
      </c>
      <c r="F31" s="7">
        <v>13.59</v>
      </c>
      <c r="G31" s="11">
        <v>0.24</v>
      </c>
      <c r="H31" s="11">
        <v>5.95</v>
      </c>
      <c r="I31" s="11">
        <v>10.42</v>
      </c>
      <c r="J31" s="11">
        <v>2.66</v>
      </c>
      <c r="K31" s="11">
        <v>0.32</v>
      </c>
      <c r="L31" s="11">
        <v>0.2</v>
      </c>
      <c r="M31" s="11" t="s">
        <v>15</v>
      </c>
      <c r="N31" s="7">
        <v>98.47</v>
      </c>
      <c r="O31" s="6"/>
      <c r="P31" s="6">
        <v>8</v>
      </c>
      <c r="Q31" s="7">
        <v>50.525349382841988</v>
      </c>
      <c r="R31" s="7">
        <v>2.4176272569621546</v>
      </c>
      <c r="S31" s="7">
        <v>13.475466693869226</v>
      </c>
      <c r="T31" s="7">
        <v>13.863103131694379</v>
      </c>
      <c r="U31" s="7">
        <v>6.0695705396307256</v>
      </c>
      <c r="V31" s="7">
        <v>10.62939916352137</v>
      </c>
      <c r="W31" s="7">
        <v>2.7134550647760891</v>
      </c>
      <c r="X31" s="7">
        <v>0.32643068448434154</v>
      </c>
      <c r="Y31" s="7">
        <v>98.47</v>
      </c>
    </row>
    <row r="32" spans="2:25" x14ac:dyDescent="0.25">
      <c r="B32" s="6">
        <v>9</v>
      </c>
      <c r="C32" s="7">
        <v>49.53</v>
      </c>
      <c r="D32" s="7">
        <v>2.11</v>
      </c>
      <c r="E32" s="7">
        <v>12.76</v>
      </c>
      <c r="F32" s="7">
        <v>13.63</v>
      </c>
      <c r="G32" s="11">
        <v>0.24</v>
      </c>
      <c r="H32" s="11">
        <v>6.16</v>
      </c>
      <c r="I32" s="11">
        <v>11.22</v>
      </c>
      <c r="J32" s="11">
        <v>2.46</v>
      </c>
      <c r="K32" s="11">
        <v>0.23</v>
      </c>
      <c r="L32" s="11">
        <v>0.16</v>
      </c>
      <c r="M32" s="11" t="s">
        <v>15</v>
      </c>
      <c r="N32" s="7">
        <v>98.49</v>
      </c>
      <c r="O32" s="6"/>
      <c r="P32" s="6">
        <v>9</v>
      </c>
      <c r="Q32" s="7">
        <v>50.494443878071159</v>
      </c>
      <c r="R32" s="7">
        <v>2.1510857375879291</v>
      </c>
      <c r="S32" s="7">
        <v>13.008461616882455</v>
      </c>
      <c r="T32" s="7">
        <v>13.895402181669894</v>
      </c>
      <c r="U32" s="7">
        <v>6.2799469874604954</v>
      </c>
      <c r="V32" s="7">
        <v>11.438474870017332</v>
      </c>
      <c r="W32" s="7">
        <v>2.5079009073300029</v>
      </c>
      <c r="X32" s="7">
        <v>0.2344785401162198</v>
      </c>
      <c r="Y32" s="7">
        <v>98.49</v>
      </c>
    </row>
    <row r="33" spans="2:25" x14ac:dyDescent="0.25">
      <c r="B33" s="6">
        <v>10</v>
      </c>
      <c r="C33" s="7">
        <v>49.39</v>
      </c>
      <c r="D33" s="7">
        <v>2.19</v>
      </c>
      <c r="E33" s="7">
        <v>12.86</v>
      </c>
      <c r="F33" s="7">
        <v>13.89</v>
      </c>
      <c r="G33" s="11">
        <v>0.25</v>
      </c>
      <c r="H33" s="11">
        <v>6.27</v>
      </c>
      <c r="I33" s="11">
        <v>11.1</v>
      </c>
      <c r="J33" s="11">
        <v>2.4700000000000002</v>
      </c>
      <c r="K33" s="11">
        <v>0.22</v>
      </c>
      <c r="L33" s="11">
        <v>0.18</v>
      </c>
      <c r="M33" s="11" t="s">
        <v>15</v>
      </c>
      <c r="N33" s="7">
        <v>98.84</v>
      </c>
      <c r="O33" s="6"/>
      <c r="P33" s="6">
        <v>10</v>
      </c>
      <c r="Q33" s="7">
        <v>50.187989025505544</v>
      </c>
      <c r="R33" s="7">
        <v>2.2253835992277207</v>
      </c>
      <c r="S33" s="7">
        <v>13.067777664871455</v>
      </c>
      <c r="T33" s="7">
        <v>14.114419266334725</v>
      </c>
      <c r="U33" s="7">
        <v>6.3713037292958035</v>
      </c>
      <c r="V33" s="7">
        <v>11.279341530332283</v>
      </c>
      <c r="W33" s="7">
        <v>2.5099075297225895</v>
      </c>
      <c r="X33" s="7">
        <v>0.22355451681739663</v>
      </c>
      <c r="Y33" s="7">
        <v>98.84</v>
      </c>
    </row>
    <row r="34" spans="2:25" x14ac:dyDescent="0.25">
      <c r="B34" s="6">
        <v>11</v>
      </c>
      <c r="C34" s="7">
        <v>49.38</v>
      </c>
      <c r="D34" s="7">
        <v>1.89</v>
      </c>
      <c r="E34" s="7">
        <v>13.65</v>
      </c>
      <c r="F34" s="7">
        <v>12.37</v>
      </c>
      <c r="G34" s="11">
        <v>0.22</v>
      </c>
      <c r="H34" s="11">
        <v>6.64</v>
      </c>
      <c r="I34" s="11">
        <v>11.42</v>
      </c>
      <c r="J34" s="11">
        <v>2.48</v>
      </c>
      <c r="K34" s="11">
        <v>0.22</v>
      </c>
      <c r="L34" s="11">
        <v>0.15</v>
      </c>
      <c r="M34" s="11" t="s">
        <v>15</v>
      </c>
      <c r="N34" s="7">
        <v>98.41</v>
      </c>
      <c r="O34" s="6"/>
      <c r="P34" s="6">
        <v>11</v>
      </c>
      <c r="Q34" s="7">
        <v>50.367197062423507</v>
      </c>
      <c r="R34" s="7">
        <v>1.9277845777233782</v>
      </c>
      <c r="S34" s="7">
        <v>13.922888616891067</v>
      </c>
      <c r="T34" s="7">
        <v>12.617299061607506</v>
      </c>
      <c r="U34" s="7">
        <v>6.7727458180334557</v>
      </c>
      <c r="V34" s="7">
        <v>11.648306813545492</v>
      </c>
      <c r="W34" s="7">
        <v>2.5295797633618933</v>
      </c>
      <c r="X34" s="7">
        <v>0.22439820481436151</v>
      </c>
      <c r="Y34" s="7">
        <v>98.41</v>
      </c>
    </row>
    <row r="35" spans="2:25" x14ac:dyDescent="0.25">
      <c r="B35" s="6">
        <v>12</v>
      </c>
      <c r="C35" s="7">
        <v>49.33</v>
      </c>
      <c r="D35" s="7">
        <v>1.85</v>
      </c>
      <c r="E35" s="7">
        <v>13.53</v>
      </c>
      <c r="F35" s="7">
        <v>12.3</v>
      </c>
      <c r="G35" s="11">
        <v>0.22</v>
      </c>
      <c r="H35" s="11">
        <v>6.61</v>
      </c>
      <c r="I35" s="11">
        <v>11.28</v>
      </c>
      <c r="J35" s="11">
        <v>2.41</v>
      </c>
      <c r="K35" s="11">
        <v>0.22</v>
      </c>
      <c r="L35" s="11">
        <v>0.16</v>
      </c>
      <c r="M35" s="11" t="s">
        <v>15</v>
      </c>
      <c r="N35" s="7">
        <v>97.93</v>
      </c>
      <c r="O35" s="6"/>
      <c r="P35" s="6">
        <v>12</v>
      </c>
      <c r="Q35" s="7">
        <v>50.568939005638128</v>
      </c>
      <c r="R35" s="7">
        <v>1.8964633521271141</v>
      </c>
      <c r="S35" s="7">
        <v>13.869810353664786</v>
      </c>
      <c r="T35" s="7">
        <v>12.608918503331623</v>
      </c>
      <c r="U35" s="7">
        <v>6.7760123013839042</v>
      </c>
      <c r="V35" s="7">
        <v>11.563300871348025</v>
      </c>
      <c r="W35" s="7">
        <v>2.470527934392619</v>
      </c>
      <c r="X35" s="7">
        <v>0.22552537160430547</v>
      </c>
      <c r="Y35" s="7">
        <v>97.93</v>
      </c>
    </row>
    <row r="36" spans="2:25" x14ac:dyDescent="0.25">
      <c r="B36" s="6">
        <v>13</v>
      </c>
      <c r="C36" s="7">
        <v>49.26</v>
      </c>
      <c r="D36" s="7">
        <v>2.0099999999999998</v>
      </c>
      <c r="E36" s="7">
        <v>12.92</v>
      </c>
      <c r="F36" s="7">
        <v>13.28</v>
      </c>
      <c r="G36" s="11">
        <v>0.23</v>
      </c>
      <c r="H36" s="11">
        <v>6.19</v>
      </c>
      <c r="I36" s="11">
        <v>11</v>
      </c>
      <c r="J36" s="11">
        <v>2.42</v>
      </c>
      <c r="K36" s="11">
        <v>0.25</v>
      </c>
      <c r="L36" s="11">
        <v>0.16</v>
      </c>
      <c r="M36" s="11" t="s">
        <v>15</v>
      </c>
      <c r="N36" s="7">
        <v>97.72</v>
      </c>
      <c r="O36" s="6"/>
      <c r="P36" s="6">
        <v>13</v>
      </c>
      <c r="Q36" s="7">
        <v>50.611322305558403</v>
      </c>
      <c r="R36" s="7">
        <v>2.0651392170964757</v>
      </c>
      <c r="S36" s="7">
        <v>13.274427206411179</v>
      </c>
      <c r="T36" s="7">
        <v>13.644302887085175</v>
      </c>
      <c r="U36" s="7">
        <v>6.3598068427000927</v>
      </c>
      <c r="V36" s="7">
        <v>11.301756909483201</v>
      </c>
      <c r="W36" s="7">
        <v>2.4863865200863042</v>
      </c>
      <c r="X36" s="7">
        <v>0.25685811157916366</v>
      </c>
      <c r="Y36" s="7">
        <v>97.72</v>
      </c>
    </row>
    <row r="37" spans="2:25" x14ac:dyDescent="0.25">
      <c r="B37" s="6">
        <v>14</v>
      </c>
      <c r="C37" s="7">
        <v>49.19</v>
      </c>
      <c r="D37" s="7">
        <v>1.81</v>
      </c>
      <c r="E37" s="7">
        <v>13.57</v>
      </c>
      <c r="F37" s="7">
        <v>12.39</v>
      </c>
      <c r="G37" s="11">
        <v>0.23</v>
      </c>
      <c r="H37" s="11">
        <v>6.72</v>
      </c>
      <c r="I37" s="11">
        <v>11.89</v>
      </c>
      <c r="J37" s="11">
        <v>2.39</v>
      </c>
      <c r="K37" s="11">
        <v>0.22</v>
      </c>
      <c r="L37" s="11">
        <v>0.15</v>
      </c>
      <c r="M37" s="11" t="s">
        <v>15</v>
      </c>
      <c r="N37" s="7">
        <v>98.57</v>
      </c>
      <c r="O37" s="6"/>
      <c r="P37" s="6">
        <v>14</v>
      </c>
      <c r="Q37" s="7">
        <v>50.09675119665954</v>
      </c>
      <c r="R37" s="7">
        <v>1.8433649047764542</v>
      </c>
      <c r="S37" s="7">
        <v>13.820144617578167</v>
      </c>
      <c r="T37" s="7">
        <v>12.618392911701806</v>
      </c>
      <c r="U37" s="7">
        <v>6.8438741216009795</v>
      </c>
      <c r="V37" s="7">
        <v>12.109176087177923</v>
      </c>
      <c r="W37" s="7">
        <v>2.4340564212241578</v>
      </c>
      <c r="X37" s="7">
        <v>0.22405540279050823</v>
      </c>
      <c r="Y37" s="7">
        <v>98.57</v>
      </c>
    </row>
    <row r="38" spans="2:25" x14ac:dyDescent="0.25">
      <c r="B38" s="6">
        <v>15</v>
      </c>
      <c r="C38" s="7">
        <v>49.12</v>
      </c>
      <c r="D38" s="7">
        <v>1.9</v>
      </c>
      <c r="E38" s="7">
        <v>13.69</v>
      </c>
      <c r="F38" s="7">
        <v>12.61</v>
      </c>
      <c r="G38" s="11">
        <v>0.24</v>
      </c>
      <c r="H38" s="11">
        <v>6.5</v>
      </c>
      <c r="I38" s="11">
        <v>11.43</v>
      </c>
      <c r="J38" s="11">
        <v>2.4500000000000002</v>
      </c>
      <c r="K38" s="11">
        <v>0.23</v>
      </c>
      <c r="L38" s="11">
        <v>0.16</v>
      </c>
      <c r="M38" s="11" t="s">
        <v>15</v>
      </c>
      <c r="N38" s="7">
        <v>98.34</v>
      </c>
      <c r="O38" s="6"/>
      <c r="P38" s="6">
        <v>15</v>
      </c>
      <c r="Q38" s="7">
        <v>50.153154992852755</v>
      </c>
      <c r="R38" s="7">
        <v>1.9399632428017148</v>
      </c>
      <c r="S38" s="7">
        <v>13.977945681029199</v>
      </c>
      <c r="T38" s="7">
        <v>12.875229732489277</v>
      </c>
      <c r="U38" s="7">
        <v>6.6367163569532357</v>
      </c>
      <c r="V38" s="7">
        <v>11.670410455380843</v>
      </c>
      <c r="W38" s="7">
        <v>2.5015315499285276</v>
      </c>
      <c r="X38" s="7">
        <v>0.23483765570757606</v>
      </c>
      <c r="Y38" s="7">
        <v>98.34</v>
      </c>
    </row>
    <row r="39" spans="2:25" x14ac:dyDescent="0.25">
      <c r="B39" s="6">
        <v>16</v>
      </c>
      <c r="C39" s="7">
        <v>49.05</v>
      </c>
      <c r="D39" s="7">
        <v>2.02</v>
      </c>
      <c r="E39" s="7">
        <v>13.59</v>
      </c>
      <c r="F39" s="7">
        <v>12.86</v>
      </c>
      <c r="G39" s="11">
        <v>0.24</v>
      </c>
      <c r="H39" s="11">
        <v>6.13</v>
      </c>
      <c r="I39" s="11">
        <v>11.15</v>
      </c>
      <c r="J39" s="11">
        <v>2.5099999999999998</v>
      </c>
      <c r="K39" s="11">
        <v>0.2</v>
      </c>
      <c r="L39" s="11">
        <v>0.15</v>
      </c>
      <c r="M39" s="11" t="s">
        <v>15</v>
      </c>
      <c r="N39" s="7">
        <v>97.92</v>
      </c>
      <c r="O39" s="6"/>
      <c r="P39" s="6">
        <v>16</v>
      </c>
      <c r="Q39" s="7">
        <v>50.292217779144877</v>
      </c>
      <c r="R39" s="7">
        <v>2.0711575925356303</v>
      </c>
      <c r="S39" s="7">
        <v>13.934174100276838</v>
      </c>
      <c r="T39" s="7">
        <v>13.185686455449606</v>
      </c>
      <c r="U39" s="7">
        <v>6.2852455654670365</v>
      </c>
      <c r="V39" s="7">
        <v>11.432379780580334</v>
      </c>
      <c r="W39" s="7">
        <v>2.5735671075566491</v>
      </c>
      <c r="X39" s="7">
        <v>0.20506510817184456</v>
      </c>
      <c r="Y39" s="7">
        <v>97.92</v>
      </c>
    </row>
    <row r="40" spans="2:25" x14ac:dyDescent="0.25">
      <c r="B40" s="6">
        <v>17</v>
      </c>
      <c r="C40" s="7">
        <v>48.9</v>
      </c>
      <c r="D40" s="7">
        <v>1.92</v>
      </c>
      <c r="E40" s="7">
        <v>13.65</v>
      </c>
      <c r="F40" s="7">
        <v>12.72</v>
      </c>
      <c r="G40" s="11">
        <v>0.22</v>
      </c>
      <c r="H40" s="11">
        <v>6.5</v>
      </c>
      <c r="I40" s="11">
        <v>11.46</v>
      </c>
      <c r="J40" s="11">
        <v>2.41</v>
      </c>
      <c r="K40" s="11">
        <v>0.23</v>
      </c>
      <c r="L40" s="11">
        <v>0.15</v>
      </c>
      <c r="M40" s="11" t="s">
        <v>15</v>
      </c>
      <c r="N40" s="7">
        <v>98.16</v>
      </c>
      <c r="O40" s="6"/>
      <c r="P40" s="6">
        <v>17</v>
      </c>
      <c r="Q40" s="7">
        <v>50.005112997238989</v>
      </c>
      <c r="R40" s="7">
        <v>1.9633909397688925</v>
      </c>
      <c r="S40" s="7">
        <v>13.958482462419472</v>
      </c>
      <c r="T40" s="7">
        <v>13.007464975968915</v>
      </c>
      <c r="U40" s="7">
        <v>6.6468964106759385</v>
      </c>
      <c r="V40" s="7">
        <v>11.718989671745579</v>
      </c>
      <c r="W40" s="7">
        <v>2.4644646691890792</v>
      </c>
      <c r="X40" s="7">
        <v>0.23519787299314862</v>
      </c>
      <c r="Y40" s="7">
        <v>98.16</v>
      </c>
    </row>
    <row r="41" spans="2:25" x14ac:dyDescent="0.25">
      <c r="B41" s="6">
        <v>18</v>
      </c>
      <c r="C41" s="7">
        <v>48.9</v>
      </c>
      <c r="D41" s="7">
        <v>2.17</v>
      </c>
      <c r="E41" s="7">
        <v>12.82</v>
      </c>
      <c r="F41" s="7">
        <v>13.86</v>
      </c>
      <c r="G41" s="11">
        <v>0.25</v>
      </c>
      <c r="H41" s="11">
        <v>5.92</v>
      </c>
      <c r="I41" s="11">
        <v>10.57</v>
      </c>
      <c r="J41" s="11">
        <v>2.6</v>
      </c>
      <c r="K41" s="11">
        <v>0.28000000000000003</v>
      </c>
      <c r="L41" s="11">
        <v>0.18</v>
      </c>
      <c r="M41" s="11" t="s">
        <v>15</v>
      </c>
      <c r="N41" s="7">
        <v>97.54</v>
      </c>
      <c r="O41" s="6"/>
      <c r="P41" s="6">
        <v>18</v>
      </c>
      <c r="Q41" s="7">
        <v>50.355267222737098</v>
      </c>
      <c r="R41" s="7">
        <v>2.2345793430130776</v>
      </c>
      <c r="S41" s="7">
        <v>13.201524044897539</v>
      </c>
      <c r="T41" s="7">
        <v>14.272474513438368</v>
      </c>
      <c r="U41" s="7">
        <v>6.0961795901554936</v>
      </c>
      <c r="V41" s="7">
        <v>10.884563896612089</v>
      </c>
      <c r="W41" s="7">
        <v>2.677376171352075</v>
      </c>
      <c r="X41" s="7">
        <v>0.28833281845330039</v>
      </c>
      <c r="Y41" s="7">
        <v>97.54</v>
      </c>
    </row>
    <row r="42" spans="2:25" x14ac:dyDescent="0.25">
      <c r="B42" s="6">
        <v>19</v>
      </c>
      <c r="C42" s="7">
        <v>48.9</v>
      </c>
      <c r="D42" s="7">
        <v>1.44</v>
      </c>
      <c r="E42" s="7">
        <v>14.02</v>
      </c>
      <c r="F42" s="7">
        <v>11.64</v>
      </c>
      <c r="G42" s="11">
        <v>0.22</v>
      </c>
      <c r="H42" s="11">
        <v>7.46</v>
      </c>
      <c r="I42" s="11">
        <v>12.65</v>
      </c>
      <c r="J42" s="11">
        <v>2.16</v>
      </c>
      <c r="K42" s="11">
        <v>0.14000000000000001</v>
      </c>
      <c r="L42" s="11">
        <v>0.1</v>
      </c>
      <c r="M42" s="11" t="s">
        <v>15</v>
      </c>
      <c r="N42" s="7">
        <v>98.71</v>
      </c>
      <c r="O42" s="6"/>
      <c r="P42" s="6">
        <v>19</v>
      </c>
      <c r="Q42" s="7">
        <v>49.700172781786769</v>
      </c>
      <c r="R42" s="7">
        <v>1.4635633702612054</v>
      </c>
      <c r="S42" s="7">
        <v>14.249415591015346</v>
      </c>
      <c r="T42" s="7">
        <v>11.830470576278078</v>
      </c>
      <c r="U42" s="7">
        <v>7.5820713487143001</v>
      </c>
      <c r="V42" s="7">
        <v>12.856997662364062</v>
      </c>
      <c r="W42" s="7">
        <v>2.1953450553918081</v>
      </c>
      <c r="X42" s="7">
        <v>0.14229088321983943</v>
      </c>
      <c r="Y42" s="7">
        <v>98.71</v>
      </c>
    </row>
    <row r="43" spans="2:25" x14ac:dyDescent="0.25">
      <c r="B43" s="6">
        <v>20</v>
      </c>
      <c r="C43" s="7">
        <v>48.21</v>
      </c>
      <c r="D43" s="7">
        <v>1.96</v>
      </c>
      <c r="E43" s="7">
        <v>13.66</v>
      </c>
      <c r="F43" s="7">
        <v>12.98</v>
      </c>
      <c r="G43" s="11">
        <v>0.23</v>
      </c>
      <c r="H43" s="11">
        <v>6.22</v>
      </c>
      <c r="I43" s="11">
        <v>10.92</v>
      </c>
      <c r="J43" s="11">
        <v>2.61</v>
      </c>
      <c r="K43" s="11">
        <v>0.26</v>
      </c>
      <c r="L43" s="11">
        <v>0.16</v>
      </c>
      <c r="M43" s="11" t="s">
        <v>15</v>
      </c>
      <c r="N43" s="7">
        <v>97.21</v>
      </c>
      <c r="O43" s="6"/>
      <c r="P43" s="6">
        <v>20</v>
      </c>
      <c r="Q43" s="7">
        <v>49.793431109274948</v>
      </c>
      <c r="R43" s="7">
        <v>2.0243751291055569</v>
      </c>
      <c r="S43" s="7">
        <v>14.108655236521381</v>
      </c>
      <c r="T43" s="7">
        <v>13.406321008056189</v>
      </c>
      <c r="U43" s="7">
        <v>6.4242925015492673</v>
      </c>
      <c r="V43" s="7">
        <v>11.278661433588102</v>
      </c>
      <c r="W43" s="7">
        <v>2.6957240239619913</v>
      </c>
      <c r="X43" s="7">
        <v>0.26853955794257389</v>
      </c>
      <c r="Y43" s="7">
        <v>97.21</v>
      </c>
    </row>
    <row r="44" spans="2:25" ht="15.05" thickBot="1" x14ac:dyDescent="0.3">
      <c r="B44" s="16">
        <v>21</v>
      </c>
      <c r="C44" s="17">
        <v>48.14</v>
      </c>
      <c r="D44" s="17">
        <v>1.8</v>
      </c>
      <c r="E44" s="17">
        <v>13.37</v>
      </c>
      <c r="F44" s="17">
        <v>12.53</v>
      </c>
      <c r="G44" s="18">
        <v>0.23</v>
      </c>
      <c r="H44" s="18">
        <v>6.79</v>
      </c>
      <c r="I44" s="18">
        <v>11.52</v>
      </c>
      <c r="J44" s="18">
        <v>2.52</v>
      </c>
      <c r="K44" s="18">
        <v>0.21</v>
      </c>
      <c r="L44" s="18">
        <v>0.14000000000000001</v>
      </c>
      <c r="M44" s="18" t="s">
        <v>15</v>
      </c>
      <c r="N44" s="17">
        <v>97.24</v>
      </c>
      <c r="O44" s="6"/>
      <c r="P44" s="16">
        <v>21</v>
      </c>
      <c r="Q44" s="17">
        <v>49.695468153195009</v>
      </c>
      <c r="R44" s="17">
        <v>1.8581604211830292</v>
      </c>
      <c r="S44" s="17">
        <v>13.802002684009498</v>
      </c>
      <c r="T44" s="17">
        <v>12.934861154124084</v>
      </c>
      <c r="U44" s="17">
        <v>7.0093940332404268</v>
      </c>
      <c r="V44" s="17">
        <v>11.892226695571386</v>
      </c>
      <c r="W44" s="17">
        <v>2.6014245896562405</v>
      </c>
      <c r="X44" s="17">
        <v>0.21678538247135334</v>
      </c>
      <c r="Y44" s="17">
        <v>97.24</v>
      </c>
    </row>
    <row r="45" spans="2:25" x14ac:dyDescent="0.25">
      <c r="P45" s="4"/>
      <c r="Q45" s="8"/>
      <c r="R45" s="8"/>
      <c r="S45" s="8"/>
      <c r="T45" s="8"/>
      <c r="U45" s="8"/>
      <c r="V45" s="8"/>
      <c r="W45" s="8"/>
      <c r="X45" s="8"/>
    </row>
    <row r="46" spans="2:25" x14ac:dyDescent="0.25">
      <c r="B46" s="4" t="s">
        <v>48</v>
      </c>
      <c r="P46" s="4" t="s">
        <v>48</v>
      </c>
      <c r="Q46" s="8"/>
      <c r="R46" s="8"/>
      <c r="S46" s="8"/>
      <c r="T46" s="8"/>
      <c r="U46" s="8"/>
      <c r="V46" s="8"/>
      <c r="W46" s="8"/>
      <c r="X46" s="8"/>
    </row>
    <row r="47" spans="2:25" ht="15.05" thickBot="1" x14ac:dyDescent="0.3">
      <c r="P47" s="4"/>
      <c r="Q47" s="8"/>
      <c r="R47" s="8"/>
      <c r="S47" s="8"/>
      <c r="T47" s="8"/>
      <c r="U47" s="8"/>
      <c r="V47" s="8"/>
      <c r="W47" s="8"/>
      <c r="X47" s="8"/>
    </row>
    <row r="48" spans="2:25" ht="17.55" thickBot="1" x14ac:dyDescent="0.4">
      <c r="B48" s="14" t="s">
        <v>14</v>
      </c>
      <c r="C48" s="14" t="s">
        <v>16</v>
      </c>
      <c r="D48" s="14" t="s">
        <v>17</v>
      </c>
      <c r="E48" s="14" t="s">
        <v>18</v>
      </c>
      <c r="F48" s="14" t="s">
        <v>0</v>
      </c>
      <c r="G48" s="15" t="s">
        <v>1</v>
      </c>
      <c r="H48" s="15" t="s">
        <v>2</v>
      </c>
      <c r="I48" s="15" t="s">
        <v>3</v>
      </c>
      <c r="J48" s="15" t="s">
        <v>19</v>
      </c>
      <c r="K48" s="15" t="s">
        <v>20</v>
      </c>
      <c r="L48" s="15" t="s">
        <v>21</v>
      </c>
      <c r="M48" s="15" t="s">
        <v>4</v>
      </c>
      <c r="N48" s="14" t="s">
        <v>22</v>
      </c>
      <c r="P48" s="19" t="s">
        <v>14</v>
      </c>
      <c r="Q48" s="14" t="s">
        <v>16</v>
      </c>
      <c r="R48" s="14" t="s">
        <v>17</v>
      </c>
      <c r="S48" s="14" t="s">
        <v>18</v>
      </c>
      <c r="T48" s="14" t="s">
        <v>0</v>
      </c>
      <c r="U48" s="14" t="s">
        <v>2</v>
      </c>
      <c r="V48" s="14" t="s">
        <v>3</v>
      </c>
      <c r="W48" s="15" t="s">
        <v>19</v>
      </c>
      <c r="X48" s="15" t="s">
        <v>20</v>
      </c>
      <c r="Y48" s="14" t="s">
        <v>23</v>
      </c>
    </row>
    <row r="49" spans="2:25" x14ac:dyDescent="0.25">
      <c r="B49" s="6">
        <v>1</v>
      </c>
      <c r="C49" s="21">
        <v>49.6312</v>
      </c>
      <c r="D49" s="21">
        <v>1.8749</v>
      </c>
      <c r="E49" s="21">
        <v>13.560700000000001</v>
      </c>
      <c r="F49" s="21">
        <v>12.4803</v>
      </c>
      <c r="G49" s="21">
        <v>0.2432</v>
      </c>
      <c r="H49" s="21">
        <v>6.5175000000000001</v>
      </c>
      <c r="I49" s="21">
        <v>11.334099999999999</v>
      </c>
      <c r="J49" s="21">
        <v>2.5078</v>
      </c>
      <c r="K49" s="21">
        <v>0.22600000000000001</v>
      </c>
      <c r="L49" s="21">
        <v>0.16439999999999999</v>
      </c>
      <c r="M49" s="7" t="s">
        <v>15</v>
      </c>
      <c r="N49" s="21">
        <v>98.540099999999995</v>
      </c>
      <c r="P49" s="6">
        <v>1</v>
      </c>
      <c r="Q49" s="7">
        <v>50.575701220288892</v>
      </c>
      <c r="R49" s="7">
        <v>1.9105800830509772</v>
      </c>
      <c r="S49" s="7">
        <v>13.818765444679389</v>
      </c>
      <c r="T49" s="7">
        <v>12.717805008534381</v>
      </c>
      <c r="U49" s="7">
        <v>6.6415305836496579</v>
      </c>
      <c r="V49" s="7">
        <v>11.549792372557512</v>
      </c>
      <c r="W49" s="7">
        <v>2.5555244185157826</v>
      </c>
      <c r="X49" s="7">
        <v>0.23030086872340969</v>
      </c>
      <c r="Y49" s="21">
        <v>98.540099999999995</v>
      </c>
    </row>
    <row r="50" spans="2:25" x14ac:dyDescent="0.25">
      <c r="B50" s="6">
        <v>2</v>
      </c>
      <c r="C50" s="21">
        <v>49.841700000000003</v>
      </c>
      <c r="D50" s="21">
        <v>1.9202999999999999</v>
      </c>
      <c r="E50" s="21">
        <v>13.4992</v>
      </c>
      <c r="F50" s="21">
        <v>12.506600000000001</v>
      </c>
      <c r="G50" s="21">
        <v>0.22739999999999999</v>
      </c>
      <c r="H50" s="21">
        <v>6.3935000000000004</v>
      </c>
      <c r="I50" s="21">
        <v>11.4716</v>
      </c>
      <c r="J50" s="21">
        <v>2.3982999999999999</v>
      </c>
      <c r="K50" s="21">
        <v>0.22539999999999999</v>
      </c>
      <c r="L50" s="21">
        <v>0.16919999999999999</v>
      </c>
      <c r="M50" s="7" t="s">
        <v>15</v>
      </c>
      <c r="N50" s="21">
        <v>98.653200000000012</v>
      </c>
      <c r="P50" s="6">
        <v>2</v>
      </c>
      <c r="Q50" s="7">
        <v>50.726058096860669</v>
      </c>
      <c r="R50" s="7">
        <v>1.9543725307002275</v>
      </c>
      <c r="S50" s="7">
        <v>13.738720859463893</v>
      </c>
      <c r="T50" s="7">
        <v>12.728508822816991</v>
      </c>
      <c r="U50" s="7">
        <v>6.5069420273040173</v>
      </c>
      <c r="V50" s="7">
        <v>11.675144468666735</v>
      </c>
      <c r="W50" s="7">
        <v>2.4408538459502971</v>
      </c>
      <c r="X50" s="7">
        <v>0.22939934823716676</v>
      </c>
      <c r="Y50" s="21">
        <v>98.653200000000012</v>
      </c>
    </row>
    <row r="51" spans="2:25" x14ac:dyDescent="0.25">
      <c r="B51" s="6">
        <v>3</v>
      </c>
      <c r="C51" s="21">
        <v>49.649500000000003</v>
      </c>
      <c r="D51" s="21">
        <v>1.9068000000000001</v>
      </c>
      <c r="E51" s="21">
        <v>13.460699999999999</v>
      </c>
      <c r="F51" s="21">
        <v>12.338900000000001</v>
      </c>
      <c r="G51" s="21">
        <v>0.23830000000000001</v>
      </c>
      <c r="H51" s="21">
        <v>6.3537999999999997</v>
      </c>
      <c r="I51" s="21">
        <v>11.4846</v>
      </c>
      <c r="J51" s="21">
        <v>2.3904999999999998</v>
      </c>
      <c r="K51" s="21">
        <v>0.24179999999999999</v>
      </c>
      <c r="L51" s="21">
        <v>0.16589999999999999</v>
      </c>
      <c r="M51" s="7" t="s">
        <v>15</v>
      </c>
      <c r="N51" s="21">
        <v>98.230799999999974</v>
      </c>
      <c r="P51" s="6">
        <v>3</v>
      </c>
      <c r="Q51" s="7">
        <v>50.7525560532616</v>
      </c>
      <c r="R51" s="7">
        <v>1.9491631110556846</v>
      </c>
      <c r="S51" s="7">
        <v>13.7597545043986</v>
      </c>
      <c r="T51" s="7">
        <v>12.613031629434124</v>
      </c>
      <c r="U51" s="7">
        <v>6.4949614930908366</v>
      </c>
      <c r="V51" s="7">
        <v>11.739751764857413</v>
      </c>
      <c r="W51" s="7">
        <v>2.4436094068484442</v>
      </c>
      <c r="X51" s="7">
        <v>0.24717203705331681</v>
      </c>
      <c r="Y51" s="21">
        <v>98.230799999999974</v>
      </c>
    </row>
    <row r="52" spans="2:25" x14ac:dyDescent="0.25">
      <c r="B52" s="6">
        <v>4</v>
      </c>
      <c r="C52" s="21">
        <v>49.8583</v>
      </c>
      <c r="D52" s="21">
        <v>1.8725000000000001</v>
      </c>
      <c r="E52" s="21">
        <v>13.545</v>
      </c>
      <c r="F52" s="21">
        <v>12.5566</v>
      </c>
      <c r="G52" s="21">
        <v>0.2049</v>
      </c>
      <c r="H52" s="21">
        <v>6.5694999999999997</v>
      </c>
      <c r="I52" s="21">
        <v>11.495699999999999</v>
      </c>
      <c r="J52" s="21">
        <v>2.4539</v>
      </c>
      <c r="K52" s="21">
        <v>0.23130000000000001</v>
      </c>
      <c r="L52" s="21">
        <v>0.1618</v>
      </c>
      <c r="M52" s="7" t="s">
        <v>15</v>
      </c>
      <c r="N52" s="21">
        <v>98.949500000000015</v>
      </c>
      <c r="P52" s="6">
        <v>4</v>
      </c>
      <c r="Q52" s="7">
        <v>50.57504960297333</v>
      </c>
      <c r="R52" s="7">
        <v>1.8994185598299091</v>
      </c>
      <c r="S52" s="7">
        <v>13.739719301947192</v>
      </c>
      <c r="T52" s="7">
        <v>12.73711032756221</v>
      </c>
      <c r="U52" s="7">
        <v>6.6639413771976432</v>
      </c>
      <c r="V52" s="7">
        <v>11.660959112542955</v>
      </c>
      <c r="W52" s="7">
        <v>2.4891766109301008</v>
      </c>
      <c r="X52" s="7">
        <v>0.23462510701663974</v>
      </c>
      <c r="Y52" s="21">
        <v>98.949500000000015</v>
      </c>
    </row>
    <row r="53" spans="2:25" x14ac:dyDescent="0.25">
      <c r="B53" s="6">
        <v>5</v>
      </c>
      <c r="C53" s="21">
        <v>49.439</v>
      </c>
      <c r="D53" s="21">
        <v>1.8438000000000001</v>
      </c>
      <c r="E53" s="21">
        <v>13.5197</v>
      </c>
      <c r="F53" s="21">
        <v>12.442399999999999</v>
      </c>
      <c r="G53" s="21">
        <v>0.25900000000000001</v>
      </c>
      <c r="H53" s="21">
        <v>6.5373999999999999</v>
      </c>
      <c r="I53" s="21">
        <v>11.4192</v>
      </c>
      <c r="J53" s="21">
        <v>2.4611999999999998</v>
      </c>
      <c r="K53" s="21">
        <v>0.23730000000000001</v>
      </c>
      <c r="L53" s="21">
        <v>0.16270000000000001</v>
      </c>
      <c r="M53" s="7" t="s">
        <v>15</v>
      </c>
      <c r="N53" s="21">
        <v>98.321700000000021</v>
      </c>
      <c r="P53" s="6">
        <v>5</v>
      </c>
      <c r="Q53" s="7">
        <v>50.499489274770163</v>
      </c>
      <c r="R53" s="7">
        <v>1.8833503575076607</v>
      </c>
      <c r="S53" s="7">
        <v>13.809703779366696</v>
      </c>
      <c r="T53" s="7">
        <v>12.709295199182835</v>
      </c>
      <c r="U53" s="7">
        <v>6.6776302349336039</v>
      </c>
      <c r="V53" s="7">
        <v>11.664147088866187</v>
      </c>
      <c r="W53" s="7">
        <v>2.5139938712972416</v>
      </c>
      <c r="X53" s="7">
        <v>0.24239019407558729</v>
      </c>
      <c r="Y53" s="21">
        <v>98.321700000000021</v>
      </c>
    </row>
    <row r="54" spans="2:25" x14ac:dyDescent="0.25">
      <c r="B54" s="6">
        <v>6</v>
      </c>
      <c r="C54" s="21">
        <v>49.635899999999999</v>
      </c>
      <c r="D54" s="21">
        <v>1.8807</v>
      </c>
      <c r="E54" s="21">
        <v>13.4946</v>
      </c>
      <c r="F54" s="21">
        <v>12.3162</v>
      </c>
      <c r="G54" s="21">
        <v>0.23080000000000001</v>
      </c>
      <c r="H54" s="21">
        <v>6.5382999999999996</v>
      </c>
      <c r="I54" s="21">
        <v>11.555099999999999</v>
      </c>
      <c r="J54" s="21">
        <v>2.4864999999999999</v>
      </c>
      <c r="K54" s="21">
        <v>0.22409999999999999</v>
      </c>
      <c r="L54" s="21">
        <v>0.17580000000000001</v>
      </c>
      <c r="M54" s="7" t="s">
        <v>15</v>
      </c>
      <c r="N54" s="21">
        <v>98.537999999999997</v>
      </c>
      <c r="P54" s="6">
        <v>6</v>
      </c>
      <c r="Q54" s="7">
        <v>50.58105764311933</v>
      </c>
      <c r="R54" s="7">
        <v>1.9165119421510342</v>
      </c>
      <c r="S54" s="7">
        <v>13.751561681582041</v>
      </c>
      <c r="T54" s="7">
        <v>12.550722806359637</v>
      </c>
      <c r="U54" s="7">
        <v>6.6628011013803929</v>
      </c>
      <c r="V54" s="7">
        <v>11.775130080687731</v>
      </c>
      <c r="W54" s="7">
        <v>2.5338474738972439</v>
      </c>
      <c r="X54" s="7">
        <v>0.22836727082259095</v>
      </c>
      <c r="Y54" s="21">
        <v>98.537999999999997</v>
      </c>
    </row>
    <row r="55" spans="2:25" x14ac:dyDescent="0.25">
      <c r="B55" s="6">
        <v>7</v>
      </c>
      <c r="C55" s="21">
        <v>50.317978715641395</v>
      </c>
      <c r="D55" s="21">
        <v>1.8314626620600087</v>
      </c>
      <c r="E55" s="21">
        <v>13.960899222082816</v>
      </c>
      <c r="F55" s="21">
        <v>12.31729782575386</v>
      </c>
      <c r="G55" s="21">
        <v>0.20730000000000001</v>
      </c>
      <c r="H55" s="21">
        <v>6.5983133780551997</v>
      </c>
      <c r="I55" s="21">
        <v>11.433593731405216</v>
      </c>
      <c r="J55" s="21">
        <v>2.4595245723515049</v>
      </c>
      <c r="K55" s="21">
        <v>0.2301</v>
      </c>
      <c r="L55" s="21">
        <v>0.19020000000000001</v>
      </c>
      <c r="M55" s="7" t="s">
        <v>15</v>
      </c>
      <c r="N55" s="21">
        <v>99.546670107349996</v>
      </c>
      <c r="P55" s="6">
        <v>7</v>
      </c>
      <c r="Q55" s="7">
        <v>50.74977295438935</v>
      </c>
      <c r="R55" s="7">
        <v>1.8471790132757162</v>
      </c>
      <c r="S55" s="7">
        <v>14.080702044169591</v>
      </c>
      <c r="T55" s="7">
        <v>12.422996392625148</v>
      </c>
      <c r="U55" s="7">
        <v>6.6549355591288633</v>
      </c>
      <c r="V55" s="7">
        <v>11.53170895835631</v>
      </c>
      <c r="W55" s="7">
        <v>2.4806305183276351</v>
      </c>
      <c r="X55" s="7">
        <v>0.2320745597273966</v>
      </c>
      <c r="Y55" s="21">
        <v>99.546670107349996</v>
      </c>
    </row>
    <row r="56" spans="2:25" x14ac:dyDescent="0.25">
      <c r="B56" s="6">
        <v>8</v>
      </c>
      <c r="C56" s="21">
        <v>50.158191335932614</v>
      </c>
      <c r="D56" s="21">
        <v>1.8400507639649792</v>
      </c>
      <c r="E56" s="21">
        <v>13.785484671836493</v>
      </c>
      <c r="F56" s="21">
        <v>12.620025744535287</v>
      </c>
      <c r="G56" s="21">
        <v>0.2404</v>
      </c>
      <c r="H56" s="21">
        <v>6.6815018745781547</v>
      </c>
      <c r="I56" s="21">
        <v>11.522256426762842</v>
      </c>
      <c r="J56" s="21">
        <v>2.4677419507736507</v>
      </c>
      <c r="K56" s="21">
        <v>0.2407</v>
      </c>
      <c r="L56" s="21">
        <v>0.1903</v>
      </c>
      <c r="M56" s="7" t="s">
        <v>15</v>
      </c>
      <c r="N56" s="21">
        <v>99.74665276838401</v>
      </c>
      <c r="P56" s="6">
        <v>8</v>
      </c>
      <c r="Q56" s="7">
        <v>50.503660225570371</v>
      </c>
      <c r="R56" s="7">
        <v>1.8527242730643532</v>
      </c>
      <c r="S56" s="7">
        <v>13.880433392192081</v>
      </c>
      <c r="T56" s="7">
        <v>12.706947265528035</v>
      </c>
      <c r="U56" s="7">
        <v>6.727521297771939</v>
      </c>
      <c r="V56" s="7">
        <v>11.601616966444496</v>
      </c>
      <c r="W56" s="7">
        <v>2.4847387373191721</v>
      </c>
      <c r="X56" s="7">
        <v>0.24235784210955463</v>
      </c>
      <c r="Y56" s="21">
        <v>99.74665276838401</v>
      </c>
    </row>
    <row r="57" spans="2:25" x14ac:dyDescent="0.25">
      <c r="B57" s="6">
        <v>9</v>
      </c>
      <c r="C57" s="21">
        <v>50.303233740866013</v>
      </c>
      <c r="D57" s="21">
        <v>1.8428468901665975</v>
      </c>
      <c r="E57" s="21">
        <v>13.840257990090045</v>
      </c>
      <c r="F57" s="21">
        <v>12.651277630302985</v>
      </c>
      <c r="G57" s="21">
        <v>0.18729999999999999</v>
      </c>
      <c r="H57" s="21">
        <v>6.5420630919447644</v>
      </c>
      <c r="I57" s="21">
        <v>11.458555075818962</v>
      </c>
      <c r="J57" s="21">
        <v>2.4253908465979759</v>
      </c>
      <c r="K57" s="21">
        <v>0.2417</v>
      </c>
      <c r="L57" s="21">
        <v>0.16170000000000001</v>
      </c>
      <c r="M57" s="7" t="s">
        <v>15</v>
      </c>
      <c r="N57" s="21">
        <v>99.654325265787335</v>
      </c>
      <c r="P57" s="6">
        <v>9</v>
      </c>
      <c r="Q57" s="7">
        <v>50.655122075509155</v>
      </c>
      <c r="R57" s="7">
        <v>1.8557382348169953</v>
      </c>
      <c r="S57" s="7">
        <v>13.937075331103404</v>
      </c>
      <c r="T57" s="7">
        <v>12.739777646810246</v>
      </c>
      <c r="U57" s="7">
        <v>6.5878270620786479</v>
      </c>
      <c r="V57" s="7">
        <v>11.53871158988758</v>
      </c>
      <c r="W57" s="7">
        <v>2.442357285580103</v>
      </c>
      <c r="X57" s="7">
        <v>0.24339077421386829</v>
      </c>
      <c r="Y57" s="21">
        <v>99.654325265787335</v>
      </c>
    </row>
    <row r="58" spans="2:25" x14ac:dyDescent="0.25">
      <c r="B58" s="6">
        <v>10</v>
      </c>
      <c r="C58" s="21">
        <v>49.997200284813587</v>
      </c>
      <c r="D58" s="21">
        <v>1.8586250308757295</v>
      </c>
      <c r="E58" s="21">
        <v>13.851252634265029</v>
      </c>
      <c r="F58" s="21">
        <v>12.811196298930744</v>
      </c>
      <c r="G58" s="21">
        <v>0.23749999999999999</v>
      </c>
      <c r="H58" s="21">
        <v>6.6753091825292987</v>
      </c>
      <c r="I58" s="21">
        <v>11.554107102234781</v>
      </c>
      <c r="J58" s="21">
        <v>2.4921833840292642</v>
      </c>
      <c r="K58" s="21">
        <v>0.23810000000000001</v>
      </c>
      <c r="L58" s="21">
        <v>0.16500000000000001</v>
      </c>
      <c r="M58" s="7" t="s">
        <v>15</v>
      </c>
      <c r="N58" s="21">
        <v>99.88047391767843</v>
      </c>
      <c r="P58" s="6">
        <v>10</v>
      </c>
      <c r="Q58" s="7">
        <v>50.259568340412777</v>
      </c>
      <c r="R58" s="7">
        <v>1.8683784537206278</v>
      </c>
      <c r="S58" s="7">
        <v>13.923939228725581</v>
      </c>
      <c r="T58" s="7">
        <v>12.878425036614102</v>
      </c>
      <c r="U58" s="7">
        <v>6.710338901808913</v>
      </c>
      <c r="V58" s="7">
        <v>11.614739069571538</v>
      </c>
      <c r="W58" s="7">
        <v>2.5052615025026896</v>
      </c>
      <c r="X58" s="7">
        <v>0.23934946664377812</v>
      </c>
      <c r="Y58" s="21">
        <v>99.88047391767843</v>
      </c>
    </row>
    <row r="59" spans="2:25" x14ac:dyDescent="0.25">
      <c r="B59" s="6">
        <v>11</v>
      </c>
      <c r="C59" s="21">
        <v>50.60194486250618</v>
      </c>
      <c r="D59" s="21">
        <v>1.8681118876312204</v>
      </c>
      <c r="E59" s="21">
        <v>13.904426731547673</v>
      </c>
      <c r="F59" s="21">
        <v>12.586795891313935</v>
      </c>
      <c r="G59" s="21">
        <v>0.19980000000000001</v>
      </c>
      <c r="H59" s="21">
        <v>6.701628123736934</v>
      </c>
      <c r="I59" s="21">
        <v>11.561795196314216</v>
      </c>
      <c r="J59" s="21">
        <v>2.4585764133027954</v>
      </c>
      <c r="K59" s="21">
        <v>0.2253</v>
      </c>
      <c r="L59" s="21">
        <v>0.1714</v>
      </c>
      <c r="M59" s="7" t="s">
        <v>15</v>
      </c>
      <c r="N59" s="21">
        <v>100.27977910635298</v>
      </c>
      <c r="P59" s="6">
        <v>11</v>
      </c>
      <c r="Q59" s="7">
        <v>50.64824794339259</v>
      </c>
      <c r="R59" s="7">
        <v>1.8698212949686832</v>
      </c>
      <c r="S59" s="7">
        <v>13.917149914369586</v>
      </c>
      <c r="T59" s="7">
        <v>12.598313381992204</v>
      </c>
      <c r="U59" s="7">
        <v>6.7077604182550044</v>
      </c>
      <c r="V59" s="7">
        <v>11.572374764740324</v>
      </c>
      <c r="W59" s="7">
        <v>2.4608261225351162</v>
      </c>
      <c r="X59" s="7">
        <v>0.22550615974646931</v>
      </c>
      <c r="Y59" s="21">
        <v>100.27977910635298</v>
      </c>
    </row>
    <row r="60" spans="2:25" x14ac:dyDescent="0.25">
      <c r="B60" s="6">
        <v>12</v>
      </c>
      <c r="C60" s="21">
        <v>50.333827055876178</v>
      </c>
      <c r="D60" s="21">
        <v>1.8681118876312204</v>
      </c>
      <c r="E60" s="21">
        <v>13.866845038731368</v>
      </c>
      <c r="F60" s="21">
        <v>12.748000238786565</v>
      </c>
      <c r="G60" s="21">
        <v>0.2167</v>
      </c>
      <c r="H60" s="21">
        <v>6.5827284363989147</v>
      </c>
      <c r="I60" s="21">
        <v>11.421412595331308</v>
      </c>
      <c r="J60" s="21">
        <v>2.483966005607118</v>
      </c>
      <c r="K60" s="21">
        <v>0.24959999999999999</v>
      </c>
      <c r="L60" s="21">
        <v>0.13500000000000001</v>
      </c>
      <c r="M60" s="7" t="s">
        <v>15</v>
      </c>
      <c r="N60" s="21">
        <v>99.906191258362668</v>
      </c>
      <c r="P60" s="6">
        <v>12</v>
      </c>
      <c r="Q60" s="7">
        <v>50.559072141959341</v>
      </c>
      <c r="R60" s="7">
        <v>1.8764717332371457</v>
      </c>
      <c r="S60" s="7">
        <v>13.928899503633938</v>
      </c>
      <c r="T60" s="7">
        <v>12.80504784631273</v>
      </c>
      <c r="U60" s="7">
        <v>6.6121863043983566</v>
      </c>
      <c r="V60" s="7">
        <v>11.472523691262296</v>
      </c>
      <c r="W60" s="7">
        <v>2.4950818131959092</v>
      </c>
      <c r="X60" s="7">
        <v>0.25071696600029925</v>
      </c>
      <c r="Y60" s="21">
        <v>99.906191258362668</v>
      </c>
    </row>
    <row r="61" spans="2:25" x14ac:dyDescent="0.25">
      <c r="B61" s="6">
        <v>13</v>
      </c>
      <c r="C61" s="21">
        <v>49.547328095237987</v>
      </c>
      <c r="D61" s="21">
        <v>1.8618206036775791</v>
      </c>
      <c r="E61" s="21">
        <v>13.774889832904236</v>
      </c>
      <c r="F61" s="21">
        <v>12.836810977455535</v>
      </c>
      <c r="G61" s="21">
        <v>0.2389</v>
      </c>
      <c r="H61" s="21">
        <v>6.6361920110873642</v>
      </c>
      <c r="I61" s="21">
        <v>11.577271229850739</v>
      </c>
      <c r="J61" s="21">
        <v>2.4554158831404318</v>
      </c>
      <c r="K61" s="21">
        <v>0.22289999999999999</v>
      </c>
      <c r="L61" s="21">
        <v>0.18779999999999999</v>
      </c>
      <c r="M61" s="7" t="s">
        <v>15</v>
      </c>
      <c r="N61" s="21">
        <v>99.339328633353858</v>
      </c>
      <c r="P61" s="6">
        <v>13</v>
      </c>
      <c r="Q61" s="7">
        <v>50.092014315885201</v>
      </c>
      <c r="R61" s="7">
        <v>1.8822880651356617</v>
      </c>
      <c r="S61" s="7">
        <v>13.926320656146499</v>
      </c>
      <c r="T61" s="7">
        <v>12.977929264258673</v>
      </c>
      <c r="U61" s="7">
        <v>6.7091453364222957</v>
      </c>
      <c r="V61" s="7">
        <v>11.704543079898315</v>
      </c>
      <c r="W61" s="7">
        <v>2.48240888657614</v>
      </c>
      <c r="X61" s="7">
        <v>0.22535039567721785</v>
      </c>
      <c r="Y61" s="21">
        <v>99.339328633353858</v>
      </c>
    </row>
    <row r="62" spans="2:25" x14ac:dyDescent="0.25">
      <c r="B62" s="6">
        <v>14</v>
      </c>
      <c r="C62" s="21">
        <v>50.092791855976465</v>
      </c>
      <c r="D62" s="21">
        <v>1.8823921035894855</v>
      </c>
      <c r="E62" s="21">
        <v>13.722615297417727</v>
      </c>
      <c r="F62" s="21">
        <v>12.785284925287902</v>
      </c>
      <c r="G62" s="21">
        <v>0.18890000000000001</v>
      </c>
      <c r="H62" s="21">
        <v>6.5325676308031868</v>
      </c>
      <c r="I62" s="21">
        <v>11.365998410732791</v>
      </c>
      <c r="J62" s="21">
        <v>2.50040076245141</v>
      </c>
      <c r="K62" s="21">
        <v>0.22389999999999999</v>
      </c>
      <c r="L62" s="21">
        <v>0.16389999999999999</v>
      </c>
      <c r="M62" s="7" t="s">
        <v>15</v>
      </c>
      <c r="N62" s="21">
        <v>99.458750986258963</v>
      </c>
      <c r="P62" s="6">
        <v>14</v>
      </c>
      <c r="Q62" s="7">
        <v>50.544686123764478</v>
      </c>
      <c r="R62" s="7">
        <v>1.8993734330347924</v>
      </c>
      <c r="S62" s="7">
        <v>13.846408980345053</v>
      </c>
      <c r="T62" s="7">
        <v>12.900622816343876</v>
      </c>
      <c r="U62" s="7">
        <v>6.5914988613639629</v>
      </c>
      <c r="V62" s="7">
        <v>11.46853271435606</v>
      </c>
      <c r="W62" s="7">
        <v>2.5229572367436246</v>
      </c>
      <c r="X62" s="7">
        <v>0.22591983404815288</v>
      </c>
      <c r="Y62" s="21">
        <v>99.458750986258963</v>
      </c>
    </row>
    <row r="63" spans="2:25" x14ac:dyDescent="0.25">
      <c r="B63" s="6">
        <v>15</v>
      </c>
      <c r="C63" s="21">
        <v>50.376055861185279</v>
      </c>
      <c r="D63" s="21">
        <v>1.8901813122939937</v>
      </c>
      <c r="E63" s="21">
        <v>13.860448154847742</v>
      </c>
      <c r="F63" s="21">
        <v>12.556434090900378</v>
      </c>
      <c r="G63" s="21">
        <v>0.20649999999999999</v>
      </c>
      <c r="H63" s="21">
        <v>6.5929463782795255</v>
      </c>
      <c r="I63" s="21">
        <v>11.498193690747991</v>
      </c>
      <c r="J63" s="21">
        <v>2.4037938904884895</v>
      </c>
      <c r="K63" s="21">
        <v>0.24929999999999999</v>
      </c>
      <c r="L63" s="21">
        <v>0.17</v>
      </c>
      <c r="M63" s="7" t="s">
        <v>15</v>
      </c>
      <c r="N63" s="21">
        <v>99.803853378743412</v>
      </c>
      <c r="P63" s="6">
        <v>15</v>
      </c>
      <c r="Q63" s="7">
        <v>50.666194109874787</v>
      </c>
      <c r="R63" s="7">
        <v>1.9010677123163733</v>
      </c>
      <c r="S63" s="7">
        <v>13.940276678239503</v>
      </c>
      <c r="T63" s="7">
        <v>12.62875221375934</v>
      </c>
      <c r="U63" s="7">
        <v>6.6309181067762717</v>
      </c>
      <c r="V63" s="7">
        <v>11.564416933586198</v>
      </c>
      <c r="W63" s="7">
        <v>2.4176384151872607</v>
      </c>
      <c r="X63" s="7">
        <v>0.25073583026026508</v>
      </c>
      <c r="Y63" s="21">
        <v>99.803853378743412</v>
      </c>
    </row>
    <row r="64" spans="2:25" x14ac:dyDescent="0.25">
      <c r="B64" s="6">
        <v>16</v>
      </c>
      <c r="C64" s="21">
        <v>50.342252755747822</v>
      </c>
      <c r="D64" s="21">
        <v>1.8965724578976926</v>
      </c>
      <c r="E64" s="21">
        <v>13.84415609120663</v>
      </c>
      <c r="F64" s="21">
        <v>12.700825715016967</v>
      </c>
      <c r="G64" s="21">
        <v>0.22439999999999999</v>
      </c>
      <c r="H64" s="21">
        <v>6.5893339745843589</v>
      </c>
      <c r="I64" s="21">
        <v>11.473232346334244</v>
      </c>
      <c r="J64" s="21">
        <v>2.465634930665408</v>
      </c>
      <c r="K64" s="21">
        <v>0.22070000000000001</v>
      </c>
      <c r="L64" s="21">
        <v>0.17130000000000001</v>
      </c>
      <c r="M64" s="7" t="s">
        <v>15</v>
      </c>
      <c r="N64" s="21">
        <v>99.928408271453108</v>
      </c>
      <c r="P64" s="6">
        <v>16</v>
      </c>
      <c r="Q64" s="7">
        <v>50.578602381089276</v>
      </c>
      <c r="R64" s="7">
        <v>1.905476592403391</v>
      </c>
      <c r="S64" s="7">
        <v>13.909152409929209</v>
      </c>
      <c r="T64" s="7">
        <v>12.76045426230975</v>
      </c>
      <c r="U64" s="7">
        <v>6.6202699484609928</v>
      </c>
      <c r="V64" s="7">
        <v>11.5270975195848</v>
      </c>
      <c r="W64" s="7">
        <v>2.4772107315124416</v>
      </c>
      <c r="X64" s="7">
        <v>0.22173615471015851</v>
      </c>
      <c r="Y64" s="21">
        <v>99.928408271453108</v>
      </c>
    </row>
    <row r="65" spans="2:25" x14ac:dyDescent="0.25">
      <c r="B65" s="6">
        <v>17</v>
      </c>
      <c r="C65" s="21">
        <v>50.398424088225489</v>
      </c>
      <c r="D65" s="21">
        <v>1.8972714894480971</v>
      </c>
      <c r="E65" s="21">
        <v>13.867744600527503</v>
      </c>
      <c r="F65" s="21">
        <v>12.512325416683939</v>
      </c>
      <c r="G65" s="21">
        <v>0.2258</v>
      </c>
      <c r="H65" s="21">
        <v>6.6046092816382016</v>
      </c>
      <c r="I65" s="21">
        <v>11.394953570252737</v>
      </c>
      <c r="J65" s="21">
        <v>2.4123273219268722</v>
      </c>
      <c r="K65" s="21">
        <v>0.23039999999999999</v>
      </c>
      <c r="L65" s="21">
        <v>0.16700000000000001</v>
      </c>
      <c r="M65" s="7" t="s">
        <v>15</v>
      </c>
      <c r="N65" s="21">
        <v>99.710855768702842</v>
      </c>
      <c r="P65" s="6">
        <v>17</v>
      </c>
      <c r="Q65" s="7">
        <v>50.744473095200348</v>
      </c>
      <c r="R65" s="7">
        <v>1.9102986609671093</v>
      </c>
      <c r="S65" s="7">
        <v>13.962964229609412</v>
      </c>
      <c r="T65" s="7">
        <v>12.598238376537804</v>
      </c>
      <c r="U65" s="7">
        <v>6.6499582885707769</v>
      </c>
      <c r="V65" s="7">
        <v>11.473194357317979</v>
      </c>
      <c r="W65" s="7">
        <v>2.4288910040132361</v>
      </c>
      <c r="X65" s="7">
        <v>0.23198198778333698</v>
      </c>
      <c r="Y65" s="21">
        <v>99.710855768702842</v>
      </c>
    </row>
    <row r="66" spans="2:25" x14ac:dyDescent="0.25">
      <c r="B66" s="6">
        <v>18</v>
      </c>
      <c r="C66" s="21">
        <v>49.872118764099923</v>
      </c>
      <c r="D66" s="21">
        <v>1.9121508753067091</v>
      </c>
      <c r="E66" s="21">
        <v>13.745504147563828</v>
      </c>
      <c r="F66" s="21">
        <v>13.005136007761314</v>
      </c>
      <c r="G66" s="21">
        <v>0.21759999999999999</v>
      </c>
      <c r="H66" s="21">
        <v>6.4937600939636937</v>
      </c>
      <c r="I66" s="21">
        <v>11.418517079379313</v>
      </c>
      <c r="J66" s="21">
        <v>2.451412544934771</v>
      </c>
      <c r="K66" s="21">
        <v>0.21590000000000001</v>
      </c>
      <c r="L66" s="21">
        <v>0.19520000000000001</v>
      </c>
      <c r="M66" s="7" t="s">
        <v>15</v>
      </c>
      <c r="N66" s="21">
        <v>99.527299513009538</v>
      </c>
      <c r="P66" s="6">
        <v>18</v>
      </c>
      <c r="Q66" s="7">
        <v>50.317682083996019</v>
      </c>
      <c r="R66" s="7">
        <v>1.9292342540212541</v>
      </c>
      <c r="S66" s="7">
        <v>13.868308083177705</v>
      </c>
      <c r="T66" s="7">
        <v>13.121325408150087</v>
      </c>
      <c r="U66" s="7">
        <v>6.5517761032646264</v>
      </c>
      <c r="V66" s="7">
        <v>11.520531441396772</v>
      </c>
      <c r="W66" s="7">
        <v>2.4733137502379301</v>
      </c>
      <c r="X66" s="7">
        <v>0.2178288757556219</v>
      </c>
      <c r="Y66" s="21">
        <v>99.527299513009538</v>
      </c>
    </row>
    <row r="67" spans="2:25" x14ac:dyDescent="0.25">
      <c r="B67" s="6">
        <v>19</v>
      </c>
      <c r="C67" s="21">
        <v>50.173237228560559</v>
      </c>
      <c r="D67" s="21">
        <v>1.9242341349637027</v>
      </c>
      <c r="E67" s="21">
        <v>13.776489053875144</v>
      </c>
      <c r="F67" s="21">
        <v>12.843536066797951</v>
      </c>
      <c r="G67" s="21">
        <v>0.19700000000000001</v>
      </c>
      <c r="H67" s="21">
        <v>6.5858247824233409</v>
      </c>
      <c r="I67" s="21">
        <v>11.515367095704649</v>
      </c>
      <c r="J67" s="21">
        <v>2.5567635503468971</v>
      </c>
      <c r="K67" s="21">
        <v>0.24829999999999999</v>
      </c>
      <c r="L67" s="21">
        <v>0.1181</v>
      </c>
      <c r="M67" s="7" t="s">
        <v>15</v>
      </c>
      <c r="N67" s="21">
        <v>99.938851912672249</v>
      </c>
      <c r="P67" s="6">
        <v>19</v>
      </c>
      <c r="Q67" s="7">
        <v>50.362726021944241</v>
      </c>
      <c r="R67" s="7">
        <v>1.9315013719323073</v>
      </c>
      <c r="S67" s="7">
        <v>13.828518590577957</v>
      </c>
      <c r="T67" s="7">
        <v>12.892042128724764</v>
      </c>
      <c r="U67" s="7">
        <v>6.6106974049685601</v>
      </c>
      <c r="V67" s="7">
        <v>11.558857074363891</v>
      </c>
      <c r="W67" s="7">
        <v>2.5664196552124374</v>
      </c>
      <c r="X67" s="7">
        <v>0.24923775227583653</v>
      </c>
      <c r="Y67" s="21">
        <v>99.938851912672249</v>
      </c>
    </row>
    <row r="68" spans="2:25" x14ac:dyDescent="0.25">
      <c r="B68" s="6">
        <v>20</v>
      </c>
      <c r="C68" s="21">
        <v>50.142944831402957</v>
      </c>
      <c r="D68" s="21">
        <v>1.9469027295268226</v>
      </c>
      <c r="E68" s="21">
        <v>13.817369139943944</v>
      </c>
      <c r="F68" s="21">
        <v>12.778460937572804</v>
      </c>
      <c r="G68" s="21">
        <v>0.2006</v>
      </c>
      <c r="H68" s="21">
        <v>6.5485654185960627</v>
      </c>
      <c r="I68" s="21">
        <v>11.378279392184353</v>
      </c>
      <c r="J68" s="21">
        <v>2.4662670366978809</v>
      </c>
      <c r="K68" s="21">
        <v>0.2591</v>
      </c>
      <c r="L68" s="21">
        <v>0.22309999999999999</v>
      </c>
      <c r="M68" s="7" t="s">
        <v>15</v>
      </c>
      <c r="N68" s="21">
        <v>99.761589485924844</v>
      </c>
      <c r="P68" s="6">
        <v>20</v>
      </c>
      <c r="Q68" s="7">
        <v>50.477159411070126</v>
      </c>
      <c r="R68" s="7">
        <v>1.9598792964115455</v>
      </c>
      <c r="S68" s="7">
        <v>13.909465171294707</v>
      </c>
      <c r="T68" s="7">
        <v>12.863632400186416</v>
      </c>
      <c r="U68" s="7">
        <v>6.5922131550055996</v>
      </c>
      <c r="V68" s="7">
        <v>11.454118313834861</v>
      </c>
      <c r="W68" s="7">
        <v>2.4827052894528481</v>
      </c>
      <c r="X68" s="7">
        <v>0.26082696274387002</v>
      </c>
      <c r="Y68" s="21">
        <v>99.761589485924844</v>
      </c>
    </row>
    <row r="69" spans="2:25" x14ac:dyDescent="0.25">
      <c r="B69" s="6">
        <v>21</v>
      </c>
      <c r="C69" s="21">
        <v>50.290695497009395</v>
      </c>
      <c r="D69" s="21">
        <v>1.9648778265372262</v>
      </c>
      <c r="E69" s="21">
        <v>13.846754825284354</v>
      </c>
      <c r="F69" s="21">
        <v>13.080496567745451</v>
      </c>
      <c r="G69" s="21">
        <v>0.1779</v>
      </c>
      <c r="H69" s="21">
        <v>6.323667485688472</v>
      </c>
      <c r="I69" s="21">
        <v>11.170800697417297</v>
      </c>
      <c r="J69" s="21">
        <v>2.4232838264897332</v>
      </c>
      <c r="K69" s="21">
        <v>0.25700000000000001</v>
      </c>
      <c r="L69" s="21">
        <v>0.16669999999999999</v>
      </c>
      <c r="M69" s="7" t="s">
        <v>15</v>
      </c>
      <c r="N69" s="21">
        <v>99.702176726171942</v>
      </c>
      <c r="P69" s="6">
        <v>21</v>
      </c>
      <c r="Q69" s="7">
        <v>50.615863584928036</v>
      </c>
      <c r="R69" s="7">
        <v>1.9775822753330643</v>
      </c>
      <c r="S69" s="7">
        <v>13.936284762103057</v>
      </c>
      <c r="T69" s="7">
        <v>13.165072054640698</v>
      </c>
      <c r="U69" s="7">
        <v>6.3645548674324148</v>
      </c>
      <c r="V69" s="7">
        <v>11.243028529373118</v>
      </c>
      <c r="W69" s="7">
        <v>2.438952223209176</v>
      </c>
      <c r="X69" s="7">
        <v>0.25866170298042623</v>
      </c>
      <c r="Y69" s="21">
        <v>99.702176726171942</v>
      </c>
    </row>
    <row r="70" spans="2:25" x14ac:dyDescent="0.25">
      <c r="B70" s="6">
        <v>22</v>
      </c>
      <c r="C70" s="21">
        <v>49.733899999999998</v>
      </c>
      <c r="D70" s="21">
        <v>1.5842000000000001</v>
      </c>
      <c r="E70" s="21">
        <v>13.366199999999999</v>
      </c>
      <c r="F70" s="21">
        <v>10.6769</v>
      </c>
      <c r="G70" s="21">
        <v>0.19489999999999999</v>
      </c>
      <c r="H70" s="21">
        <v>7.2530000000000001</v>
      </c>
      <c r="I70" s="21">
        <v>12.2521</v>
      </c>
      <c r="J70" s="21">
        <v>2.2058</v>
      </c>
      <c r="K70" s="21">
        <v>0.1633</v>
      </c>
      <c r="L70" s="21">
        <v>0.1193</v>
      </c>
      <c r="M70" s="7" t="s">
        <v>15</v>
      </c>
      <c r="N70" s="21">
        <v>97.549600000000012</v>
      </c>
      <c r="P70" s="6">
        <v>22</v>
      </c>
      <c r="Q70" s="7">
        <v>51.147935834068662</v>
      </c>
      <c r="R70" s="7">
        <v>1.6292420250238082</v>
      </c>
      <c r="S70" s="7">
        <v>13.746228225522799</v>
      </c>
      <c r="T70" s="7">
        <v>10.980465961985036</v>
      </c>
      <c r="U70" s="7">
        <v>7.4592175277728057</v>
      </c>
      <c r="V70" s="7">
        <v>12.600452098721245</v>
      </c>
      <c r="W70" s="7">
        <v>2.2685153760873091</v>
      </c>
      <c r="X70" s="7">
        <v>0.16794295081832333</v>
      </c>
      <c r="Y70" s="21">
        <v>97.549600000000012</v>
      </c>
    </row>
    <row r="71" spans="2:25" x14ac:dyDescent="0.25">
      <c r="B71" s="6">
        <v>23</v>
      </c>
      <c r="C71" s="21">
        <v>50.666699999999999</v>
      </c>
      <c r="D71" s="21">
        <v>1.7908999999999999</v>
      </c>
      <c r="E71" s="21">
        <v>13.495900000000001</v>
      </c>
      <c r="F71" s="21">
        <v>12.5258</v>
      </c>
      <c r="G71" s="21">
        <v>0.22459999999999999</v>
      </c>
      <c r="H71" s="21">
        <v>6.3601999999999999</v>
      </c>
      <c r="I71" s="21">
        <v>11.2873</v>
      </c>
      <c r="J71" s="21">
        <v>2.4449000000000001</v>
      </c>
      <c r="K71" s="21">
        <v>0.2359</v>
      </c>
      <c r="L71" s="21">
        <v>0.16739999999999999</v>
      </c>
      <c r="M71" s="7" t="s">
        <v>15</v>
      </c>
      <c r="N71" s="21">
        <v>99.199600000000018</v>
      </c>
      <c r="P71" s="6">
        <v>23</v>
      </c>
      <c r="Q71" s="7">
        <v>51.278140547893067</v>
      </c>
      <c r="R71" s="7">
        <v>1.8125123978317452</v>
      </c>
      <c r="S71" s="7">
        <v>13.658767139369843</v>
      </c>
      <c r="T71" s="7">
        <v>12.6769600718973</v>
      </c>
      <c r="U71" s="7">
        <v>6.4369542423862116</v>
      </c>
      <c r="V71" s="7">
        <v>11.423513980705934</v>
      </c>
      <c r="W71" s="7">
        <v>2.4744048028694143</v>
      </c>
      <c r="X71" s="7">
        <v>0.23874681704646197</v>
      </c>
      <c r="Y71" s="21">
        <v>99.199600000000018</v>
      </c>
    </row>
    <row r="72" spans="2:25" x14ac:dyDescent="0.25">
      <c r="B72" s="6">
        <v>24</v>
      </c>
      <c r="C72" s="21">
        <v>49.596800000000002</v>
      </c>
      <c r="D72" s="21">
        <v>1.8252999999999999</v>
      </c>
      <c r="E72" s="21">
        <v>13.695600000000001</v>
      </c>
      <c r="F72" s="21">
        <v>12.6655</v>
      </c>
      <c r="G72" s="21">
        <v>0.2074</v>
      </c>
      <c r="H72" s="21">
        <v>6.5738000000000003</v>
      </c>
      <c r="I72" s="21">
        <v>11.3912</v>
      </c>
      <c r="J72" s="21">
        <v>2.5985999999999998</v>
      </c>
      <c r="K72" s="21">
        <v>0.27379999999999999</v>
      </c>
      <c r="L72" s="21">
        <v>0.17829999999999999</v>
      </c>
      <c r="M72" s="7" t="s">
        <v>15</v>
      </c>
      <c r="N72" s="21">
        <v>99.006299999999996</v>
      </c>
      <c r="P72" s="6">
        <v>24</v>
      </c>
      <c r="Q72" s="7">
        <v>50.290507257104501</v>
      </c>
      <c r="R72" s="7">
        <v>1.8508303539017203</v>
      </c>
      <c r="S72" s="7">
        <v>13.887159477837288</v>
      </c>
      <c r="T72" s="7">
        <v>12.84265153527762</v>
      </c>
      <c r="U72" s="7">
        <v>6.6657473185115483</v>
      </c>
      <c r="V72" s="7">
        <v>11.550527982997467</v>
      </c>
      <c r="W72" s="7">
        <v>2.6349464513499208</v>
      </c>
      <c r="X72" s="7">
        <v>0.27762962301993699</v>
      </c>
      <c r="Y72" s="21">
        <v>99.006299999999996</v>
      </c>
    </row>
    <row r="73" spans="2:25" x14ac:dyDescent="0.25">
      <c r="B73" s="6">
        <v>25</v>
      </c>
      <c r="C73" s="21">
        <v>49.759</v>
      </c>
      <c r="D73" s="21">
        <v>1.8480000000000001</v>
      </c>
      <c r="E73" s="21">
        <v>13.4778</v>
      </c>
      <c r="F73" s="21">
        <v>12.668799999999999</v>
      </c>
      <c r="G73" s="21">
        <v>0.22819999999999999</v>
      </c>
      <c r="H73" s="21">
        <v>6.3021000000000003</v>
      </c>
      <c r="I73" s="21">
        <v>11.306900000000001</v>
      </c>
      <c r="J73" s="21">
        <v>2.6395</v>
      </c>
      <c r="K73" s="21">
        <v>0.2253</v>
      </c>
      <c r="L73" s="21">
        <v>0.18160000000000001</v>
      </c>
      <c r="M73" s="7" t="s">
        <v>15</v>
      </c>
      <c r="N73" s="21">
        <v>98.637200000000007</v>
      </c>
      <c r="P73" s="6">
        <v>25</v>
      </c>
      <c r="Q73" s="7">
        <v>50.656945007197585</v>
      </c>
      <c r="R73" s="7">
        <v>1.881348788627206</v>
      </c>
      <c r="S73" s="7">
        <v>13.721018778874324</v>
      </c>
      <c r="T73" s="7">
        <v>12.897419660909277</v>
      </c>
      <c r="U73" s="7">
        <v>6.415826948488915</v>
      </c>
      <c r="V73" s="7">
        <v>11.510942975178006</v>
      </c>
      <c r="W73" s="7">
        <v>2.6871321036696481</v>
      </c>
      <c r="X73" s="7">
        <v>0.22936573705503757</v>
      </c>
      <c r="Y73" s="21">
        <v>98.637200000000007</v>
      </c>
    </row>
    <row r="74" spans="2:25" x14ac:dyDescent="0.25">
      <c r="B74" s="6">
        <v>26</v>
      </c>
      <c r="C74" s="21">
        <v>49.280900000000003</v>
      </c>
      <c r="D74" s="21">
        <v>1.8566</v>
      </c>
      <c r="E74" s="21">
        <v>13.2623</v>
      </c>
      <c r="F74" s="21">
        <v>12.523199999999999</v>
      </c>
      <c r="G74" s="21">
        <v>0.21870000000000001</v>
      </c>
      <c r="H74" s="21">
        <v>6.3205</v>
      </c>
      <c r="I74" s="21">
        <v>11.373699999999999</v>
      </c>
      <c r="J74" s="21">
        <v>2.5646</v>
      </c>
      <c r="K74" s="21">
        <v>0.2571</v>
      </c>
      <c r="L74" s="21">
        <v>0.1774</v>
      </c>
      <c r="M74" s="7" t="s">
        <v>15</v>
      </c>
      <c r="N74" s="21">
        <v>97.834999999999994</v>
      </c>
      <c r="P74" s="6">
        <v>26</v>
      </c>
      <c r="Q74" s="7">
        <v>50.576207243718898</v>
      </c>
      <c r="R74" s="7">
        <v>1.9053991783568986</v>
      </c>
      <c r="S74" s="7">
        <v>13.610888464463372</v>
      </c>
      <c r="T74" s="7">
        <v>12.852361839060169</v>
      </c>
      <c r="U74" s="7">
        <v>6.4866290567730145</v>
      </c>
      <c r="V74" s="7">
        <v>11.672648192867531</v>
      </c>
      <c r="W74" s="7">
        <v>2.632008366268503</v>
      </c>
      <c r="X74" s="7">
        <v>0.26385765849162912</v>
      </c>
      <c r="Y74" s="21">
        <v>97.834999999999994</v>
      </c>
    </row>
    <row r="75" spans="2:25" x14ac:dyDescent="0.25">
      <c r="B75" s="6">
        <v>27</v>
      </c>
      <c r="C75" s="21">
        <v>49.456200000000003</v>
      </c>
      <c r="D75" s="21">
        <v>1.8866000000000001</v>
      </c>
      <c r="E75" s="21">
        <v>13.7166</v>
      </c>
      <c r="F75" s="21">
        <v>12.8714</v>
      </c>
      <c r="G75" s="21">
        <v>0.21870000000000001</v>
      </c>
      <c r="H75" s="21">
        <v>6.2758000000000003</v>
      </c>
      <c r="I75" s="21">
        <v>11.294499999999999</v>
      </c>
      <c r="J75" s="21">
        <v>2.4468000000000001</v>
      </c>
      <c r="K75" s="21">
        <v>0.25419999999999998</v>
      </c>
      <c r="L75" s="21">
        <v>0.16800000000000001</v>
      </c>
      <c r="M75" s="7" t="s">
        <v>15</v>
      </c>
      <c r="N75" s="21">
        <v>98.588800000000006</v>
      </c>
      <c r="P75" s="6">
        <v>27</v>
      </c>
      <c r="Q75" s="7">
        <v>50.3616521438951</v>
      </c>
      <c r="R75" s="7">
        <v>1.9211401792833351</v>
      </c>
      <c r="S75" s="7">
        <v>13.967725741099221</v>
      </c>
      <c r="T75" s="7">
        <v>13.107051682194168</v>
      </c>
      <c r="U75" s="7">
        <v>6.3906983659208922</v>
      </c>
      <c r="V75" s="7">
        <v>11.501281540822445</v>
      </c>
      <c r="W75" s="7">
        <v>2.491596411889359</v>
      </c>
      <c r="X75" s="7">
        <v>0.25885393489548592</v>
      </c>
      <c r="Y75" s="21">
        <v>98.588800000000006</v>
      </c>
    </row>
    <row r="76" spans="2:25" x14ac:dyDescent="0.25">
      <c r="B76" s="6">
        <v>28</v>
      </c>
      <c r="C76" s="21">
        <v>49.363399999999999</v>
      </c>
      <c r="D76" s="21">
        <v>1.8892</v>
      </c>
      <c r="E76" s="21">
        <v>13.1157</v>
      </c>
      <c r="F76" s="21">
        <v>13.1135</v>
      </c>
      <c r="G76" s="21">
        <v>0.23760000000000001</v>
      </c>
      <c r="H76" s="21">
        <v>6.5206999999999997</v>
      </c>
      <c r="I76" s="21">
        <v>11.326700000000001</v>
      </c>
      <c r="J76" s="21">
        <v>2.3105000000000002</v>
      </c>
      <c r="K76" s="21">
        <v>0.21490000000000001</v>
      </c>
      <c r="L76" s="21">
        <v>0.16550000000000001</v>
      </c>
      <c r="M76" s="7" t="s">
        <v>15</v>
      </c>
      <c r="N76" s="21">
        <v>98.257700000000014</v>
      </c>
      <c r="P76" s="6">
        <v>28</v>
      </c>
      <c r="Q76" s="7">
        <v>50.44566121572209</v>
      </c>
      <c r="R76" s="7">
        <v>1.9306195109887525</v>
      </c>
      <c r="S76" s="7">
        <v>13.403253398409475</v>
      </c>
      <c r="T76" s="7">
        <v>13.40100516480574</v>
      </c>
      <c r="U76" s="7">
        <v>6.6636622090325837</v>
      </c>
      <c r="V76" s="7">
        <v>11.575030708827176</v>
      </c>
      <c r="W76" s="7">
        <v>2.3611562461039131</v>
      </c>
      <c r="X76" s="7">
        <v>0.21961154611024924</v>
      </c>
      <c r="Y76" s="21">
        <v>98.257700000000014</v>
      </c>
    </row>
    <row r="77" spans="2:25" x14ac:dyDescent="0.25">
      <c r="B77" s="6">
        <v>29</v>
      </c>
      <c r="C77" s="21">
        <v>50.194000000000003</v>
      </c>
      <c r="D77" s="21">
        <v>1.9059999999999999</v>
      </c>
      <c r="E77" s="21">
        <v>13.373900000000001</v>
      </c>
      <c r="F77" s="21">
        <v>12.4884</v>
      </c>
      <c r="G77" s="21">
        <v>0.21920000000000001</v>
      </c>
      <c r="H77" s="21">
        <v>6.3579999999999997</v>
      </c>
      <c r="I77" s="21">
        <v>11.2753</v>
      </c>
      <c r="J77" s="21">
        <v>2.7113</v>
      </c>
      <c r="K77" s="21">
        <v>0.2467</v>
      </c>
      <c r="L77" s="21">
        <v>0.17150000000000001</v>
      </c>
      <c r="M77" s="7" t="s">
        <v>15</v>
      </c>
      <c r="N77" s="21">
        <v>98.944299999999998</v>
      </c>
      <c r="P77" s="6">
        <v>29</v>
      </c>
      <c r="Q77" s="7">
        <v>50.930661081888438</v>
      </c>
      <c r="R77" s="7">
        <v>1.933972985258783</v>
      </c>
      <c r="S77" s="7">
        <v>13.570179070069486</v>
      </c>
      <c r="T77" s="7">
        <v>12.67168322618352</v>
      </c>
      <c r="U77" s="7">
        <v>6.451311773491784</v>
      </c>
      <c r="V77" s="7">
        <v>11.440779433729462</v>
      </c>
      <c r="W77" s="7">
        <v>2.7510917916747841</v>
      </c>
      <c r="X77" s="7">
        <v>0.25032063770374696</v>
      </c>
      <c r="Y77" s="21">
        <v>98.944299999999998</v>
      </c>
    </row>
    <row r="78" spans="2:25" x14ac:dyDescent="0.25">
      <c r="B78" s="6">
        <v>30</v>
      </c>
      <c r="C78" s="21">
        <v>50.378</v>
      </c>
      <c r="D78" s="21">
        <v>1.9078999999999999</v>
      </c>
      <c r="E78" s="21">
        <v>13.328900000000001</v>
      </c>
      <c r="F78" s="21">
        <v>12.4224</v>
      </c>
      <c r="G78" s="21">
        <v>0.22109999999999999</v>
      </c>
      <c r="H78" s="21">
        <v>6.4286000000000003</v>
      </c>
      <c r="I78" s="21">
        <v>11.321199999999999</v>
      </c>
      <c r="J78" s="21">
        <v>2.4030999999999998</v>
      </c>
      <c r="K78" s="21">
        <v>0.24929999999999999</v>
      </c>
      <c r="L78" s="21">
        <v>0.18290000000000001</v>
      </c>
      <c r="M78" s="7" t="s">
        <v>15</v>
      </c>
      <c r="N78" s="21">
        <v>98.843400000000017</v>
      </c>
      <c r="P78" s="6">
        <v>30</v>
      </c>
      <c r="Q78" s="7">
        <v>51.176663002822039</v>
      </c>
      <c r="R78" s="7">
        <v>1.9381467176760523</v>
      </c>
      <c r="S78" s="7">
        <v>13.540208493753516</v>
      </c>
      <c r="T78" s="7">
        <v>12.619337379138839</v>
      </c>
      <c r="U78" s="7">
        <v>6.5305152205316155</v>
      </c>
      <c r="V78" s="7">
        <v>11.500679605930145</v>
      </c>
      <c r="W78" s="7">
        <v>2.4411973254611463</v>
      </c>
      <c r="X78" s="7">
        <v>0.2532522546866397</v>
      </c>
      <c r="Y78" s="21">
        <v>98.843400000000017</v>
      </c>
    </row>
    <row r="79" spans="2:25" x14ac:dyDescent="0.25">
      <c r="B79" s="6">
        <v>31</v>
      </c>
      <c r="C79" s="21">
        <v>49.574300000000001</v>
      </c>
      <c r="D79" s="21">
        <v>1.913</v>
      </c>
      <c r="E79" s="21">
        <v>13.7592</v>
      </c>
      <c r="F79" s="21">
        <v>12.7065</v>
      </c>
      <c r="G79" s="21">
        <v>0.21440000000000001</v>
      </c>
      <c r="H79" s="21">
        <v>6.5119999999999996</v>
      </c>
      <c r="I79" s="21">
        <v>11.312900000000001</v>
      </c>
      <c r="J79" s="21">
        <v>2.4434</v>
      </c>
      <c r="K79" s="21">
        <v>0.2097</v>
      </c>
      <c r="L79" s="21">
        <v>0.1656</v>
      </c>
      <c r="M79" s="7" t="s">
        <v>15</v>
      </c>
      <c r="N79" s="21">
        <v>98.810999999999993</v>
      </c>
      <c r="P79" s="6">
        <v>31</v>
      </c>
      <c r="Q79" s="7">
        <v>50.364519307941599</v>
      </c>
      <c r="R79" s="7">
        <v>1.9434934116284504</v>
      </c>
      <c r="S79" s="7">
        <v>13.978523026282371</v>
      </c>
      <c r="T79" s="7">
        <v>12.909042882831628</v>
      </c>
      <c r="U79" s="7">
        <v>6.6158019323180701</v>
      </c>
      <c r="V79" s="7">
        <v>11.493228759232357</v>
      </c>
      <c r="W79" s="7">
        <v>2.4823480407595166</v>
      </c>
      <c r="X79" s="7">
        <v>0.2130426390060042</v>
      </c>
      <c r="Y79" s="21">
        <v>98.810999999999993</v>
      </c>
    </row>
    <row r="80" spans="2:25" x14ac:dyDescent="0.25">
      <c r="B80" s="6">
        <v>32</v>
      </c>
      <c r="C80" s="21">
        <v>49.364199999999997</v>
      </c>
      <c r="D80" s="21">
        <v>1.9189000000000001</v>
      </c>
      <c r="E80" s="21">
        <v>13.6767</v>
      </c>
      <c r="F80" s="21">
        <v>12.690899999999999</v>
      </c>
      <c r="G80" s="21">
        <v>0.23180000000000001</v>
      </c>
      <c r="H80" s="21">
        <v>6.4660000000000002</v>
      </c>
      <c r="I80" s="21">
        <v>11.1599</v>
      </c>
      <c r="J80" s="21">
        <v>2.5684</v>
      </c>
      <c r="K80" s="21">
        <v>0.25819999999999999</v>
      </c>
      <c r="L80" s="21">
        <v>0.17</v>
      </c>
      <c r="M80" s="7" t="s">
        <v>15</v>
      </c>
      <c r="N80" s="21">
        <v>98.504999999999995</v>
      </c>
      <c r="P80" s="6">
        <v>32</v>
      </c>
      <c r="Q80" s="7">
        <v>50.318644040153636</v>
      </c>
      <c r="R80" s="7">
        <v>1.9560014352233164</v>
      </c>
      <c r="S80" s="7">
        <v>13.941135457355113</v>
      </c>
      <c r="T80" s="7">
        <v>12.93627526930824</v>
      </c>
      <c r="U80" s="7">
        <v>6.5910184377268033</v>
      </c>
      <c r="V80" s="7">
        <v>11.375673780264052</v>
      </c>
      <c r="W80" s="7">
        <v>2.6180593497459821</v>
      </c>
      <c r="X80" s="7">
        <v>0.26319223022286736</v>
      </c>
      <c r="Y80" s="21">
        <v>98.504999999999995</v>
      </c>
    </row>
    <row r="81" spans="2:25" x14ac:dyDescent="0.25">
      <c r="B81" s="6">
        <v>33</v>
      </c>
      <c r="C81" s="21">
        <v>50.017099999999999</v>
      </c>
      <c r="D81" s="21">
        <v>1.9234</v>
      </c>
      <c r="E81" s="21">
        <v>13.111499999999999</v>
      </c>
      <c r="F81" s="21">
        <v>12.7201</v>
      </c>
      <c r="G81" s="21">
        <v>0.23200000000000001</v>
      </c>
      <c r="H81" s="21">
        <v>6.5015999999999998</v>
      </c>
      <c r="I81" s="21">
        <v>11.113</v>
      </c>
      <c r="J81" s="21">
        <v>2.5531999999999999</v>
      </c>
      <c r="K81" s="21">
        <v>0.22459999999999999</v>
      </c>
      <c r="L81" s="21">
        <v>0.1595</v>
      </c>
      <c r="M81" s="7" t="s">
        <v>15</v>
      </c>
      <c r="N81" s="21">
        <v>98.555999999999983</v>
      </c>
      <c r="P81" s="6">
        <v>33</v>
      </c>
      <c r="Q81" s="7">
        <v>50.952330017470679</v>
      </c>
      <c r="R81" s="7">
        <v>1.9593641285800878</v>
      </c>
      <c r="S81" s="7">
        <v>13.356661522240728</v>
      </c>
      <c r="T81" s="7">
        <v>12.957943044583327</v>
      </c>
      <c r="U81" s="7">
        <v>6.6231682532891218</v>
      </c>
      <c r="V81" s="7">
        <v>11.320793158422852</v>
      </c>
      <c r="W81" s="7">
        <v>2.6009402584437349</v>
      </c>
      <c r="X81" s="7">
        <v>0.22879961696947473</v>
      </c>
      <c r="Y81" s="21">
        <v>98.555999999999983</v>
      </c>
    </row>
    <row r="82" spans="2:25" x14ac:dyDescent="0.25">
      <c r="B82" s="6">
        <v>34</v>
      </c>
      <c r="C82" s="21">
        <v>49.7211</v>
      </c>
      <c r="D82" s="21">
        <v>1.9287000000000001</v>
      </c>
      <c r="E82" s="21">
        <v>12.8416</v>
      </c>
      <c r="F82" s="21">
        <v>12.9315</v>
      </c>
      <c r="G82" s="21">
        <v>0.21859999999999999</v>
      </c>
      <c r="H82" s="21">
        <v>6.5223000000000004</v>
      </c>
      <c r="I82" s="21">
        <v>11.389699999999999</v>
      </c>
      <c r="J82" s="21">
        <v>2.4516</v>
      </c>
      <c r="K82" s="21">
        <v>0.25269999999999998</v>
      </c>
      <c r="L82" s="21">
        <v>0.18390000000000001</v>
      </c>
      <c r="M82" s="7" t="s">
        <v>15</v>
      </c>
      <c r="N82" s="21">
        <v>98.441699999999997</v>
      </c>
      <c r="P82" s="6">
        <v>34</v>
      </c>
      <c r="Q82" s="7">
        <v>50.715530114484821</v>
      </c>
      <c r="R82" s="7">
        <v>1.9672743147638905</v>
      </c>
      <c r="S82" s="7">
        <v>13.098434095749454</v>
      </c>
      <c r="T82" s="7">
        <v>13.190132110421136</v>
      </c>
      <c r="U82" s="7">
        <v>6.6527470644395308</v>
      </c>
      <c r="V82" s="7">
        <v>11.617495858799336</v>
      </c>
      <c r="W82" s="7">
        <v>2.5006324001011841</v>
      </c>
      <c r="X82" s="7">
        <v>0.25775404124064655</v>
      </c>
      <c r="Y82" s="21">
        <v>98.441699999999997</v>
      </c>
    </row>
    <row r="83" spans="2:25" ht="15.05" thickBot="1" x14ac:dyDescent="0.3">
      <c r="B83" s="16">
        <v>35</v>
      </c>
      <c r="C83" s="22">
        <v>49.242100000000001</v>
      </c>
      <c r="D83" s="22">
        <v>1.9314</v>
      </c>
      <c r="E83" s="22">
        <v>13.8093</v>
      </c>
      <c r="F83" s="22">
        <v>12.6821</v>
      </c>
      <c r="G83" s="22">
        <v>0.22170000000000001</v>
      </c>
      <c r="H83" s="22">
        <v>6.3220000000000001</v>
      </c>
      <c r="I83" s="22">
        <v>11.3569</v>
      </c>
      <c r="J83" s="22">
        <v>2.5676000000000001</v>
      </c>
      <c r="K83" s="22">
        <v>0.27729999999999999</v>
      </c>
      <c r="L83" s="22">
        <v>0.15240000000000001</v>
      </c>
      <c r="M83" s="17" t="s">
        <v>15</v>
      </c>
      <c r="N83" s="22">
        <v>98.562799999999996</v>
      </c>
      <c r="P83" s="16">
        <v>35</v>
      </c>
      <c r="Q83" s="17">
        <v>50.150475563888719</v>
      </c>
      <c r="R83" s="17">
        <v>1.9670287925188947</v>
      </c>
      <c r="S83" s="17">
        <v>14.064041992612186</v>
      </c>
      <c r="T83" s="17">
        <v>12.916048384386391</v>
      </c>
      <c r="U83" s="17">
        <v>6.4386227743110966</v>
      </c>
      <c r="V83" s="17">
        <v>11.566402243842724</v>
      </c>
      <c r="W83" s="17">
        <v>2.6149648584816791</v>
      </c>
      <c r="X83" s="17">
        <v>0.28241538995831494</v>
      </c>
      <c r="Y83" s="22">
        <v>98.562799999999996</v>
      </c>
    </row>
    <row r="84" spans="2:25" x14ac:dyDescent="0.25">
      <c r="P84" s="4"/>
      <c r="Q84" s="8"/>
      <c r="R84" s="8"/>
      <c r="S84" s="8"/>
      <c r="T84" s="8"/>
      <c r="U84" s="8"/>
      <c r="V84" s="8"/>
      <c r="W84" s="8"/>
      <c r="X84" s="8"/>
    </row>
    <row r="85" spans="2:25" x14ac:dyDescent="0.25">
      <c r="B85" s="4" t="s">
        <v>49</v>
      </c>
      <c r="P85" s="4" t="s">
        <v>49</v>
      </c>
      <c r="Q85" s="8"/>
      <c r="R85" s="8"/>
      <c r="S85" s="8"/>
      <c r="T85" s="8"/>
      <c r="U85" s="8"/>
      <c r="V85" s="8"/>
      <c r="W85" s="8"/>
      <c r="X85" s="8"/>
    </row>
    <row r="86" spans="2:25" ht="15.05" thickBot="1" x14ac:dyDescent="0.3">
      <c r="P86" s="4"/>
      <c r="Q86" s="8"/>
      <c r="R86" s="8"/>
      <c r="S86" s="8"/>
      <c r="T86" s="8"/>
      <c r="U86" s="8"/>
      <c r="V86" s="8"/>
      <c r="W86" s="8"/>
      <c r="X86" s="8"/>
    </row>
    <row r="87" spans="2:25" ht="17.55" thickBot="1" x14ac:dyDescent="0.4">
      <c r="B87" s="14" t="s">
        <v>14</v>
      </c>
      <c r="C87" s="14" t="s">
        <v>16</v>
      </c>
      <c r="D87" s="14" t="s">
        <v>17</v>
      </c>
      <c r="E87" s="14" t="s">
        <v>18</v>
      </c>
      <c r="F87" s="14" t="s">
        <v>0</v>
      </c>
      <c r="G87" s="15" t="s">
        <v>1</v>
      </c>
      <c r="H87" s="15" t="s">
        <v>2</v>
      </c>
      <c r="I87" s="15" t="s">
        <v>3</v>
      </c>
      <c r="J87" s="15" t="s">
        <v>19</v>
      </c>
      <c r="K87" s="15" t="s">
        <v>20</v>
      </c>
      <c r="L87" s="15" t="s">
        <v>21</v>
      </c>
      <c r="M87" s="15" t="s">
        <v>4</v>
      </c>
      <c r="N87" s="14" t="s">
        <v>22</v>
      </c>
      <c r="O87" s="4"/>
      <c r="P87" s="19" t="s">
        <v>14</v>
      </c>
      <c r="Q87" s="14" t="s">
        <v>16</v>
      </c>
      <c r="R87" s="14" t="s">
        <v>17</v>
      </c>
      <c r="S87" s="14" t="s">
        <v>18</v>
      </c>
      <c r="T87" s="14" t="s">
        <v>0</v>
      </c>
      <c r="U87" s="14" t="s">
        <v>2</v>
      </c>
      <c r="V87" s="14" t="s">
        <v>3</v>
      </c>
      <c r="W87" s="15" t="s">
        <v>19</v>
      </c>
      <c r="X87" s="15" t="s">
        <v>20</v>
      </c>
      <c r="Y87" s="14" t="s">
        <v>23</v>
      </c>
    </row>
    <row r="88" spans="2:25" x14ac:dyDescent="0.25">
      <c r="B88" s="6">
        <v>1</v>
      </c>
      <c r="C88" s="7">
        <v>50.53</v>
      </c>
      <c r="D88" s="7">
        <v>2.0099999999999998</v>
      </c>
      <c r="E88" s="7">
        <v>13.73</v>
      </c>
      <c r="F88" s="7">
        <v>13.1</v>
      </c>
      <c r="G88" s="7">
        <v>0.30299999999999999</v>
      </c>
      <c r="H88" s="7">
        <v>6.72</v>
      </c>
      <c r="I88" s="7">
        <v>10.85</v>
      </c>
      <c r="J88" s="7">
        <v>2.42</v>
      </c>
      <c r="K88" s="7">
        <v>0.254</v>
      </c>
      <c r="L88" s="6" t="s">
        <v>15</v>
      </c>
      <c r="M88" s="6" t="s">
        <v>15</v>
      </c>
      <c r="N88" s="7">
        <v>99.917000000000002</v>
      </c>
      <c r="O88" s="4"/>
      <c r="P88" s="6">
        <v>1</v>
      </c>
      <c r="Q88" s="7">
        <v>50.725801594153431</v>
      </c>
      <c r="R88" s="7">
        <v>2.0177886642439815</v>
      </c>
      <c r="S88" s="7">
        <v>13.783203164213864</v>
      </c>
      <c r="T88" s="7">
        <v>13.150761941092618</v>
      </c>
      <c r="U88" s="7">
        <v>6.7460397132933112</v>
      </c>
      <c r="V88" s="7">
        <v>10.89204328708816</v>
      </c>
      <c r="W88" s="7">
        <v>2.4293773967514602</v>
      </c>
      <c r="X88" s="7">
        <v>0.25498423916316981</v>
      </c>
      <c r="Y88" s="7">
        <v>99.917000000000002</v>
      </c>
    </row>
    <row r="89" spans="2:25" x14ac:dyDescent="0.25">
      <c r="B89" s="6">
        <v>2</v>
      </c>
      <c r="C89" s="7">
        <v>50.19</v>
      </c>
      <c r="D89" s="7">
        <v>2</v>
      </c>
      <c r="E89" s="7">
        <v>13.64</v>
      </c>
      <c r="F89" s="7">
        <v>13.34</v>
      </c>
      <c r="G89" s="7">
        <v>0.20100000000000001</v>
      </c>
      <c r="H89" s="7">
        <v>6.81</v>
      </c>
      <c r="I89" s="7">
        <v>11.17</v>
      </c>
      <c r="J89" s="7">
        <v>2.57</v>
      </c>
      <c r="K89" s="7">
        <v>0.26500000000000001</v>
      </c>
      <c r="L89" s="6" t="s">
        <v>15</v>
      </c>
      <c r="M89" s="6" t="s">
        <v>15</v>
      </c>
      <c r="N89" s="7">
        <v>100.187</v>
      </c>
      <c r="O89" s="4"/>
      <c r="P89" s="6">
        <v>2</v>
      </c>
      <c r="Q89" s="7">
        <v>50.197027583861733</v>
      </c>
      <c r="R89" s="7">
        <v>2.0002800392054887</v>
      </c>
      <c r="S89" s="7">
        <v>13.641909867381433</v>
      </c>
      <c r="T89" s="7">
        <v>13.341867861500608</v>
      </c>
      <c r="U89" s="7">
        <v>6.8109535334946889</v>
      </c>
      <c r="V89" s="7">
        <v>11.171564018962654</v>
      </c>
      <c r="W89" s="7">
        <v>2.5703598503790528</v>
      </c>
      <c r="X89" s="7">
        <v>0.26503710519472728</v>
      </c>
      <c r="Y89" s="7">
        <v>100.187</v>
      </c>
    </row>
    <row r="90" spans="2:25" x14ac:dyDescent="0.25">
      <c r="B90" s="6">
        <v>3</v>
      </c>
      <c r="C90" s="7">
        <v>50.27</v>
      </c>
      <c r="D90" s="7">
        <v>1.98</v>
      </c>
      <c r="E90" s="7">
        <v>13.87</v>
      </c>
      <c r="F90" s="7">
        <v>13.45</v>
      </c>
      <c r="G90" s="7">
        <v>0.18</v>
      </c>
      <c r="H90" s="7">
        <v>6.94</v>
      </c>
      <c r="I90" s="7">
        <v>11.49</v>
      </c>
      <c r="J90" s="7">
        <v>2.5099999999999998</v>
      </c>
      <c r="K90" s="7">
        <v>0.26700000000000002</v>
      </c>
      <c r="L90" s="6" t="s">
        <v>15</v>
      </c>
      <c r="M90" s="6" t="s">
        <v>15</v>
      </c>
      <c r="N90" s="7">
        <v>100.95699999999999</v>
      </c>
      <c r="O90" s="4"/>
      <c r="P90" s="6">
        <v>3</v>
      </c>
      <c r="Q90" s="7">
        <v>49.882413645970821</v>
      </c>
      <c r="R90" s="7">
        <v>1.9647340166903164</v>
      </c>
      <c r="S90" s="7">
        <v>13.763061015906409</v>
      </c>
      <c r="T90" s="7">
        <v>13.346299254790281</v>
      </c>
      <c r="U90" s="7">
        <v>6.8864919574903007</v>
      </c>
      <c r="V90" s="7">
        <v>11.401411036248351</v>
      </c>
      <c r="W90" s="7">
        <v>2.4906476676225728</v>
      </c>
      <c r="X90" s="7">
        <v>0.26494140528096694</v>
      </c>
      <c r="Y90" s="7">
        <v>100.95699999999999</v>
      </c>
    </row>
    <row r="91" spans="2:25" x14ac:dyDescent="0.25">
      <c r="B91" s="6">
        <v>4</v>
      </c>
      <c r="C91" s="7">
        <v>50.11</v>
      </c>
      <c r="D91" s="7">
        <v>1.98</v>
      </c>
      <c r="E91" s="7">
        <v>14.06</v>
      </c>
      <c r="F91" s="7">
        <v>13.02</v>
      </c>
      <c r="G91" s="7">
        <v>0.20200000000000001</v>
      </c>
      <c r="H91" s="7">
        <v>6.72</v>
      </c>
      <c r="I91" s="7">
        <v>11.21</v>
      </c>
      <c r="J91" s="7">
        <v>2.63</v>
      </c>
      <c r="K91" s="7">
        <v>0.24299999999999999</v>
      </c>
      <c r="L91" s="6" t="s">
        <v>15</v>
      </c>
      <c r="M91" s="6" t="s">
        <v>15</v>
      </c>
      <c r="N91" s="7">
        <v>100.175</v>
      </c>
      <c r="O91" s="4"/>
      <c r="P91" s="6">
        <v>4</v>
      </c>
      <c r="Q91" s="7">
        <v>50.123533354005581</v>
      </c>
      <c r="R91" s="7">
        <v>1.9805347443809831</v>
      </c>
      <c r="S91" s="7">
        <v>14.063797225250818</v>
      </c>
      <c r="T91" s="7">
        <v>13.02351634941434</v>
      </c>
      <c r="U91" s="7">
        <v>6.7218148900203056</v>
      </c>
      <c r="V91" s="7">
        <v>11.213027517429706</v>
      </c>
      <c r="W91" s="7">
        <v>2.6307102917787804</v>
      </c>
      <c r="X91" s="7">
        <v>0.24306562771948423</v>
      </c>
      <c r="Y91" s="7">
        <v>100.175</v>
      </c>
    </row>
    <row r="92" spans="2:25" x14ac:dyDescent="0.25">
      <c r="B92" s="6">
        <v>5</v>
      </c>
      <c r="C92" s="7">
        <v>50.56</v>
      </c>
      <c r="D92" s="7">
        <v>1.98</v>
      </c>
      <c r="E92" s="7">
        <v>13.47</v>
      </c>
      <c r="F92" s="7">
        <v>13.24</v>
      </c>
      <c r="G92" s="7">
        <v>0.20200000000000001</v>
      </c>
      <c r="H92" s="7">
        <v>6.54</v>
      </c>
      <c r="I92" s="7">
        <v>11.51</v>
      </c>
      <c r="J92" s="7">
        <v>2.57</v>
      </c>
      <c r="K92" s="7">
        <v>0.24199999999999999</v>
      </c>
      <c r="L92" s="6" t="s">
        <v>15</v>
      </c>
      <c r="M92" s="6" t="s">
        <v>15</v>
      </c>
      <c r="N92" s="7">
        <v>100.31399999999999</v>
      </c>
      <c r="O92" s="4"/>
      <c r="P92" s="6">
        <v>5</v>
      </c>
      <c r="Q92" s="7">
        <v>50.503436151510314</v>
      </c>
      <c r="R92" s="7">
        <v>1.9777848809333549</v>
      </c>
      <c r="S92" s="7">
        <v>13.454930477864794</v>
      </c>
      <c r="T92" s="7">
        <v>13.225187789675562</v>
      </c>
      <c r="U92" s="7">
        <v>6.5326833945980507</v>
      </c>
      <c r="V92" s="7">
        <v>11.497123221991371</v>
      </c>
      <c r="W92" s="7">
        <v>2.5671248202013741</v>
      </c>
      <c r="X92" s="7">
        <v>0.24172926322518781</v>
      </c>
      <c r="Y92" s="7">
        <v>100.31399999999999</v>
      </c>
    </row>
    <row r="93" spans="2:25" x14ac:dyDescent="0.25">
      <c r="B93" s="6">
        <v>6</v>
      </c>
      <c r="C93" s="7">
        <v>50.96</v>
      </c>
      <c r="D93" s="7">
        <v>1.95</v>
      </c>
      <c r="E93" s="7">
        <v>13.64</v>
      </c>
      <c r="F93" s="7">
        <v>13.28</v>
      </c>
      <c r="G93" s="7">
        <v>0.26700000000000002</v>
      </c>
      <c r="H93" s="7">
        <v>6.66</v>
      </c>
      <c r="I93" s="7">
        <v>11.28</v>
      </c>
      <c r="J93" s="7">
        <v>1.87</v>
      </c>
      <c r="K93" s="7">
        <v>0.24299999999999999</v>
      </c>
      <c r="L93" s="6" t="s">
        <v>15</v>
      </c>
      <c r="M93" s="6" t="s">
        <v>15</v>
      </c>
      <c r="N93" s="7">
        <v>100.149</v>
      </c>
      <c r="O93" s="4"/>
      <c r="P93" s="6">
        <v>6</v>
      </c>
      <c r="Q93" s="7">
        <v>51.020203840531828</v>
      </c>
      <c r="R93" s="7">
        <v>1.9523037183876972</v>
      </c>
      <c r="S93" s="7">
        <v>13.656114214773432</v>
      </c>
      <c r="T93" s="7">
        <v>13.295688912917242</v>
      </c>
      <c r="U93" s="7">
        <v>6.6678680843395206</v>
      </c>
      <c r="V93" s="7">
        <v>11.293326124827296</v>
      </c>
      <c r="W93" s="7">
        <v>1.8722092068640994</v>
      </c>
      <c r="X93" s="7">
        <v>0.24328707875292846</v>
      </c>
      <c r="Y93" s="7">
        <v>100.149</v>
      </c>
    </row>
    <row r="94" spans="2:25" x14ac:dyDescent="0.25">
      <c r="B94" s="6">
        <v>7</v>
      </c>
      <c r="C94" s="7">
        <v>50.27</v>
      </c>
      <c r="D94" s="7">
        <v>1.93</v>
      </c>
      <c r="E94" s="7">
        <v>13.71</v>
      </c>
      <c r="F94" s="7">
        <v>12.3</v>
      </c>
      <c r="G94" s="7">
        <v>0.18</v>
      </c>
      <c r="H94" s="7">
        <v>6.81</v>
      </c>
      <c r="I94" s="7">
        <v>11.23</v>
      </c>
      <c r="J94" s="7">
        <v>2.59</v>
      </c>
      <c r="K94" s="7">
        <v>0.25700000000000001</v>
      </c>
      <c r="L94" s="6" t="s">
        <v>15</v>
      </c>
      <c r="M94" s="6" t="s">
        <v>15</v>
      </c>
      <c r="N94" s="7">
        <v>99.278000000000006</v>
      </c>
      <c r="O94" s="4"/>
      <c r="P94" s="6">
        <v>7</v>
      </c>
      <c r="Q94" s="7">
        <v>50.72756261478537</v>
      </c>
      <c r="R94" s="7">
        <v>1.947567054834608</v>
      </c>
      <c r="S94" s="7">
        <v>13.834789804032374</v>
      </c>
      <c r="T94" s="7">
        <v>12.411955841692063</v>
      </c>
      <c r="U94" s="7">
        <v>6.8719853074734107</v>
      </c>
      <c r="V94" s="7">
        <v>11.332216593674948</v>
      </c>
      <c r="W94" s="7">
        <v>2.6135744414619868</v>
      </c>
      <c r="X94" s="7">
        <v>0.25933923994429758</v>
      </c>
      <c r="Y94" s="7">
        <v>99.278000000000006</v>
      </c>
    </row>
    <row r="95" spans="2:25" x14ac:dyDescent="0.25">
      <c r="B95" s="6">
        <v>8</v>
      </c>
      <c r="C95" s="7">
        <v>49.81</v>
      </c>
      <c r="D95" s="7">
        <v>1.92</v>
      </c>
      <c r="E95" s="7">
        <v>13.57</v>
      </c>
      <c r="F95" s="7">
        <v>12.81</v>
      </c>
      <c r="G95" s="7">
        <v>0.25900000000000001</v>
      </c>
      <c r="H95" s="7">
        <v>6.71</v>
      </c>
      <c r="I95" s="7">
        <v>11.27</v>
      </c>
      <c r="J95" s="7">
        <v>2.63</v>
      </c>
      <c r="K95" s="7">
        <v>0.23599999999999999</v>
      </c>
      <c r="L95" s="6" t="s">
        <v>15</v>
      </c>
      <c r="M95" s="6" t="s">
        <v>15</v>
      </c>
      <c r="N95" s="7">
        <v>99.215000000000003</v>
      </c>
      <c r="O95" s="4"/>
      <c r="P95" s="6">
        <v>8</v>
      </c>
      <c r="Q95" s="7">
        <v>50.33550264764137</v>
      </c>
      <c r="R95" s="7">
        <v>1.9402562755163908</v>
      </c>
      <c r="S95" s="7">
        <v>13.713165447269493</v>
      </c>
      <c r="T95" s="7">
        <v>12.945147338210921</v>
      </c>
      <c r="U95" s="7">
        <v>6.7807914628723873</v>
      </c>
      <c r="V95" s="7">
        <v>11.388900117223816</v>
      </c>
      <c r="W95" s="7">
        <v>2.6577468774000566</v>
      </c>
      <c r="X95" s="7">
        <v>0.23848983386555639</v>
      </c>
      <c r="Y95" s="7">
        <v>99.215000000000003</v>
      </c>
    </row>
    <row r="96" spans="2:25" x14ac:dyDescent="0.25">
      <c r="B96" s="6">
        <v>9</v>
      </c>
      <c r="C96" s="7">
        <v>50.4</v>
      </c>
      <c r="D96" s="7">
        <v>1.91</v>
      </c>
      <c r="E96" s="7">
        <v>13.66</v>
      </c>
      <c r="F96" s="7">
        <v>13.27</v>
      </c>
      <c r="G96" s="7">
        <v>0.17299999999999999</v>
      </c>
      <c r="H96" s="7">
        <v>6.65</v>
      </c>
      <c r="I96" s="7">
        <v>11.49</v>
      </c>
      <c r="J96" s="7">
        <v>2.71</v>
      </c>
      <c r="K96" s="7">
        <v>0.24399999999999999</v>
      </c>
      <c r="L96" s="6" t="s">
        <v>15</v>
      </c>
      <c r="M96" s="6" t="s">
        <v>15</v>
      </c>
      <c r="N96" s="7">
        <v>100.50700000000001</v>
      </c>
      <c r="O96" s="4"/>
      <c r="P96" s="6">
        <v>9</v>
      </c>
      <c r="Q96" s="7">
        <v>50.232224370602182</v>
      </c>
      <c r="R96" s="7">
        <v>1.9036418362668686</v>
      </c>
      <c r="S96" s="7">
        <v>13.614527478222735</v>
      </c>
      <c r="T96" s="7">
        <v>13.225825742021646</v>
      </c>
      <c r="U96" s="7">
        <v>6.6278629377877891</v>
      </c>
      <c r="V96" s="7">
        <v>11.451751151155142</v>
      </c>
      <c r="W96" s="7">
        <v>2.7009787310383322</v>
      </c>
      <c r="X96" s="7">
        <v>0.24318775290529632</v>
      </c>
      <c r="Y96" s="7">
        <v>100.50700000000001</v>
      </c>
    </row>
    <row r="97" spans="2:25" x14ac:dyDescent="0.25">
      <c r="B97" s="6">
        <v>10</v>
      </c>
      <c r="C97" s="7">
        <v>50.19</v>
      </c>
      <c r="D97" s="7">
        <v>1.9</v>
      </c>
      <c r="E97" s="7">
        <v>13.82</v>
      </c>
      <c r="F97" s="7">
        <v>13.13</v>
      </c>
      <c r="G97" s="7">
        <v>0.29499999999999998</v>
      </c>
      <c r="H97" s="7">
        <v>6.75</v>
      </c>
      <c r="I97" s="7">
        <v>11.24</v>
      </c>
      <c r="J97" s="7">
        <v>2.5499999999999998</v>
      </c>
      <c r="K97" s="7">
        <v>0.26700000000000002</v>
      </c>
      <c r="L97" s="6" t="s">
        <v>15</v>
      </c>
      <c r="M97" s="6" t="s">
        <v>15</v>
      </c>
      <c r="N97" s="7">
        <v>100.142</v>
      </c>
      <c r="O97" s="4"/>
      <c r="P97" s="6">
        <v>10</v>
      </c>
      <c r="Q97" s="7">
        <v>50.266908369805805</v>
      </c>
      <c r="R97" s="7">
        <v>1.902911454525424</v>
      </c>
      <c r="S97" s="7">
        <v>13.841177000811241</v>
      </c>
      <c r="T97" s="7">
        <v>13.150119683115168</v>
      </c>
      <c r="U97" s="7">
        <v>6.7603433252876908</v>
      </c>
      <c r="V97" s="7">
        <v>11.257223552034613</v>
      </c>
      <c r="W97" s="7">
        <v>2.5539074784420164</v>
      </c>
      <c r="X97" s="7">
        <v>0.26740913597804644</v>
      </c>
      <c r="Y97" s="7">
        <v>100.142</v>
      </c>
    </row>
    <row r="98" spans="2:25" x14ac:dyDescent="0.25">
      <c r="B98" s="6">
        <v>11</v>
      </c>
      <c r="C98" s="7">
        <v>50.21</v>
      </c>
      <c r="D98" s="7">
        <v>1.9</v>
      </c>
      <c r="E98" s="7">
        <v>13.53</v>
      </c>
      <c r="F98" s="7">
        <v>13.31</v>
      </c>
      <c r="G98" s="7">
        <v>0.20899999999999999</v>
      </c>
      <c r="H98" s="7">
        <v>6.75</v>
      </c>
      <c r="I98" s="7">
        <v>11.5</v>
      </c>
      <c r="J98" s="7">
        <v>2.52</v>
      </c>
      <c r="K98" s="7">
        <v>0.26500000000000001</v>
      </c>
      <c r="L98" s="6" t="s">
        <v>15</v>
      </c>
      <c r="M98" s="6" t="s">
        <v>15</v>
      </c>
      <c r="N98" s="7">
        <v>100.194</v>
      </c>
      <c r="O98" s="4"/>
      <c r="P98" s="6">
        <v>11</v>
      </c>
      <c r="Q98" s="7">
        <v>50.217532629894492</v>
      </c>
      <c r="R98" s="7">
        <v>1.9002850427564135</v>
      </c>
      <c r="S98" s="7">
        <v>13.532029804470669</v>
      </c>
      <c r="T98" s="7">
        <v>13.311996799519928</v>
      </c>
      <c r="U98" s="7">
        <v>6.7510126518977849</v>
      </c>
      <c r="V98" s="7">
        <v>11.501725258788818</v>
      </c>
      <c r="W98" s="7">
        <v>2.5203780567085063</v>
      </c>
      <c r="X98" s="7">
        <v>0.26503975596339452</v>
      </c>
      <c r="Y98" s="7">
        <v>100.194</v>
      </c>
    </row>
    <row r="99" spans="2:25" ht="15.05" thickBot="1" x14ac:dyDescent="0.3">
      <c r="B99" s="16">
        <v>12</v>
      </c>
      <c r="C99" s="17">
        <v>50.22</v>
      </c>
      <c r="D99" s="17">
        <v>1.89</v>
      </c>
      <c r="E99" s="17">
        <v>13.85</v>
      </c>
      <c r="F99" s="17">
        <v>13.29</v>
      </c>
      <c r="G99" s="17">
        <v>0.27300000000000002</v>
      </c>
      <c r="H99" s="17">
        <v>6.79</v>
      </c>
      <c r="I99" s="17">
        <v>11.25</v>
      </c>
      <c r="J99" s="17">
        <v>2.64</v>
      </c>
      <c r="K99" s="17">
        <v>0.24099999999999999</v>
      </c>
      <c r="L99" s="16" t="s">
        <v>15</v>
      </c>
      <c r="M99" s="16" t="s">
        <v>15</v>
      </c>
      <c r="N99" s="17">
        <v>100.444</v>
      </c>
      <c r="P99" s="16">
        <v>12</v>
      </c>
      <c r="Q99" s="17">
        <v>50.134270397620064</v>
      </c>
      <c r="R99" s="17">
        <v>1.8867736171147336</v>
      </c>
      <c r="S99" s="17">
        <v>13.826356929650297</v>
      </c>
      <c r="T99" s="17">
        <v>13.267312894949635</v>
      </c>
      <c r="U99" s="17">
        <v>6.7784089207455249</v>
      </c>
      <c r="V99" s="17">
        <v>11.230795339968653</v>
      </c>
      <c r="W99" s="17">
        <v>2.6354933064459773</v>
      </c>
      <c r="X99" s="17">
        <v>0.24058859350510625</v>
      </c>
      <c r="Y99" s="17">
        <v>100.444</v>
      </c>
    </row>
    <row r="100" spans="2:25" x14ac:dyDescent="0.25">
      <c r="P100" s="4"/>
      <c r="Q100" s="8"/>
      <c r="R100" s="8"/>
      <c r="S100" s="8"/>
      <c r="T100" s="8"/>
      <c r="U100" s="8"/>
      <c r="V100" s="8"/>
      <c r="W100" s="8"/>
      <c r="X100" s="8"/>
    </row>
    <row r="101" spans="2:25" x14ac:dyDescent="0.25">
      <c r="B101" s="4" t="s">
        <v>50</v>
      </c>
      <c r="P101" s="4" t="s">
        <v>50</v>
      </c>
      <c r="Q101" s="8"/>
      <c r="R101" s="8"/>
      <c r="S101" s="8"/>
      <c r="T101" s="8"/>
      <c r="U101" s="8"/>
      <c r="V101" s="8"/>
      <c r="W101" s="8"/>
      <c r="X101" s="8"/>
    </row>
    <row r="102" spans="2:25" ht="15.05" thickBot="1" x14ac:dyDescent="0.3">
      <c r="B102" s="4"/>
      <c r="P102" s="4"/>
      <c r="Q102" s="8"/>
      <c r="R102" s="8"/>
      <c r="S102" s="8"/>
      <c r="T102" s="8"/>
      <c r="U102" s="8"/>
      <c r="V102" s="8"/>
      <c r="W102" s="8"/>
      <c r="X102" s="8"/>
    </row>
    <row r="103" spans="2:25" ht="17.55" thickBot="1" x14ac:dyDescent="0.4">
      <c r="B103" s="14" t="s">
        <v>14</v>
      </c>
      <c r="C103" s="14" t="s">
        <v>16</v>
      </c>
      <c r="D103" s="14" t="s">
        <v>17</v>
      </c>
      <c r="E103" s="14" t="s">
        <v>18</v>
      </c>
      <c r="F103" s="14" t="s">
        <v>0</v>
      </c>
      <c r="G103" s="15" t="s">
        <v>1</v>
      </c>
      <c r="H103" s="15" t="s">
        <v>2</v>
      </c>
      <c r="I103" s="15" t="s">
        <v>3</v>
      </c>
      <c r="J103" s="15" t="s">
        <v>19</v>
      </c>
      <c r="K103" s="15" t="s">
        <v>20</v>
      </c>
      <c r="L103" s="15" t="s">
        <v>21</v>
      </c>
      <c r="M103" s="15" t="s">
        <v>4</v>
      </c>
      <c r="N103" s="14" t="s">
        <v>22</v>
      </c>
      <c r="P103" s="19" t="s">
        <v>14</v>
      </c>
      <c r="Q103" s="14" t="s">
        <v>16</v>
      </c>
      <c r="R103" s="14" t="s">
        <v>17</v>
      </c>
      <c r="S103" s="14" t="s">
        <v>18</v>
      </c>
      <c r="T103" s="14" t="s">
        <v>0</v>
      </c>
      <c r="U103" s="14" t="s">
        <v>2</v>
      </c>
      <c r="V103" s="14" t="s">
        <v>3</v>
      </c>
      <c r="W103" s="15" t="s">
        <v>19</v>
      </c>
      <c r="X103" s="15" t="s">
        <v>20</v>
      </c>
      <c r="Y103" s="14" t="s">
        <v>23</v>
      </c>
    </row>
    <row r="104" spans="2:25" x14ac:dyDescent="0.25">
      <c r="B104" s="24">
        <v>1</v>
      </c>
      <c r="C104" s="7">
        <v>48.81</v>
      </c>
      <c r="D104" s="7">
        <v>1.84</v>
      </c>
      <c r="E104" s="7">
        <v>13.15</v>
      </c>
      <c r="F104" s="7">
        <v>13.35</v>
      </c>
      <c r="G104" s="7">
        <v>0.22</v>
      </c>
      <c r="H104" s="7">
        <v>6.81</v>
      </c>
      <c r="I104" s="7">
        <v>11.25</v>
      </c>
      <c r="J104" s="7">
        <v>2.68</v>
      </c>
      <c r="K104" s="7">
        <v>0.21</v>
      </c>
      <c r="L104" s="7">
        <v>0.15</v>
      </c>
      <c r="M104" s="7" t="s">
        <v>15</v>
      </c>
      <c r="N104" s="7">
        <v>98.470000000000013</v>
      </c>
      <c r="O104" s="7"/>
      <c r="P104" s="24">
        <v>1</v>
      </c>
      <c r="Q104" s="7">
        <v>49.75535168195718</v>
      </c>
      <c r="R104" s="7">
        <v>1.8756371049949032</v>
      </c>
      <c r="S104" s="7">
        <v>13.404689092762487</v>
      </c>
      <c r="T104" s="7">
        <v>13.608562691131498</v>
      </c>
      <c r="U104" s="7">
        <v>6.94189602446483</v>
      </c>
      <c r="V104" s="7">
        <v>11.467889908256881</v>
      </c>
      <c r="W104" s="7">
        <v>2.7319062181447502</v>
      </c>
      <c r="X104" s="7">
        <v>0.21406727828746172</v>
      </c>
      <c r="Y104" s="7">
        <v>98.470000000000013</v>
      </c>
    </row>
    <row r="105" spans="2:25" x14ac:dyDescent="0.25">
      <c r="B105" s="24">
        <v>2</v>
      </c>
      <c r="C105" s="7">
        <v>48.98</v>
      </c>
      <c r="D105" s="7">
        <v>1.84</v>
      </c>
      <c r="E105" s="7">
        <v>13.49</v>
      </c>
      <c r="F105" s="7">
        <v>13</v>
      </c>
      <c r="G105" s="7">
        <v>0.21</v>
      </c>
      <c r="H105" s="7">
        <v>6.72</v>
      </c>
      <c r="I105" s="7">
        <v>11.33</v>
      </c>
      <c r="J105" s="7">
        <v>2.69</v>
      </c>
      <c r="K105" s="7">
        <v>0.25</v>
      </c>
      <c r="L105" s="7">
        <v>0.25</v>
      </c>
      <c r="M105" s="7" t="s">
        <v>15</v>
      </c>
      <c r="N105" s="7">
        <v>98.759999999999991</v>
      </c>
      <c r="O105" s="7"/>
      <c r="P105" s="24">
        <v>2</v>
      </c>
      <c r="Q105" s="7">
        <v>49.827060020345876</v>
      </c>
      <c r="R105" s="7">
        <v>1.8718209562563581</v>
      </c>
      <c r="S105" s="7">
        <v>13.723296032553408</v>
      </c>
      <c r="T105" s="7">
        <v>13.224821973550357</v>
      </c>
      <c r="U105" s="7">
        <v>6.8362156663275693</v>
      </c>
      <c r="V105" s="7">
        <v>11.525940996948119</v>
      </c>
      <c r="W105" s="7">
        <v>2.7365208545269581</v>
      </c>
      <c r="X105" s="7">
        <v>0.25432349949135302</v>
      </c>
      <c r="Y105" s="7">
        <v>98.759999999999991</v>
      </c>
    </row>
    <row r="106" spans="2:25" x14ac:dyDescent="0.25">
      <c r="B106" s="24">
        <v>3</v>
      </c>
      <c r="C106" s="7">
        <v>49.13</v>
      </c>
      <c r="D106" s="7">
        <v>1.87</v>
      </c>
      <c r="E106" s="7">
        <v>13.61</v>
      </c>
      <c r="F106" s="7">
        <v>13.32</v>
      </c>
      <c r="G106" s="7">
        <v>0.24</v>
      </c>
      <c r="H106" s="7">
        <v>6.52</v>
      </c>
      <c r="I106" s="7">
        <v>11.58</v>
      </c>
      <c r="J106" s="7">
        <v>2.11</v>
      </c>
      <c r="K106" s="7">
        <v>0.24</v>
      </c>
      <c r="L106" s="7">
        <v>0.15</v>
      </c>
      <c r="M106" s="7" t="s">
        <v>15</v>
      </c>
      <c r="N106" s="7">
        <v>98.77</v>
      </c>
      <c r="O106" s="7"/>
      <c r="P106" s="24">
        <v>3</v>
      </c>
      <c r="Q106" s="7">
        <v>49.939011994307791</v>
      </c>
      <c r="R106" s="7">
        <v>1.900792844073999</v>
      </c>
      <c r="S106" s="7">
        <v>13.834112624517179</v>
      </c>
      <c r="T106" s="7">
        <v>13.539337263671477</v>
      </c>
      <c r="U106" s="7">
        <v>6.6273632852205733</v>
      </c>
      <c r="V106" s="7">
        <v>11.770685098597276</v>
      </c>
      <c r="W106" s="7">
        <v>2.1447448668428541</v>
      </c>
      <c r="X106" s="7">
        <v>0.24395202276885547</v>
      </c>
      <c r="Y106" s="7">
        <v>98.77</v>
      </c>
    </row>
    <row r="107" spans="2:25" x14ac:dyDescent="0.25">
      <c r="B107" s="24">
        <v>4</v>
      </c>
      <c r="C107" s="7">
        <v>49.29</v>
      </c>
      <c r="D107" s="7">
        <v>1.82</v>
      </c>
      <c r="E107" s="7">
        <v>13.33</v>
      </c>
      <c r="F107" s="7">
        <v>13.13</v>
      </c>
      <c r="G107" s="7">
        <v>0.21</v>
      </c>
      <c r="H107" s="7">
        <v>6.79</v>
      </c>
      <c r="I107" s="7">
        <v>11.31</v>
      </c>
      <c r="J107" s="7">
        <v>2.59</v>
      </c>
      <c r="K107" s="7">
        <v>0.23</v>
      </c>
      <c r="L107" s="7">
        <v>0.13</v>
      </c>
      <c r="M107" s="7" t="s">
        <v>15</v>
      </c>
      <c r="N107" s="7">
        <v>98.83</v>
      </c>
      <c r="O107" s="7"/>
      <c r="P107" s="24">
        <v>4</v>
      </c>
      <c r="Q107" s="7">
        <v>50.045689917758139</v>
      </c>
      <c r="R107" s="7">
        <v>1.8479033404406537</v>
      </c>
      <c r="S107" s="7">
        <v>13.534368971469183</v>
      </c>
      <c r="T107" s="7">
        <v>13.331302670321859</v>
      </c>
      <c r="U107" s="7">
        <v>6.8941009239516697</v>
      </c>
      <c r="V107" s="7">
        <v>11.483399329881205</v>
      </c>
      <c r="W107" s="7">
        <v>2.6297085998578535</v>
      </c>
      <c r="X107" s="7">
        <v>0.23352624631942329</v>
      </c>
      <c r="Y107" s="7">
        <v>98.83</v>
      </c>
    </row>
    <row r="108" spans="2:25" x14ac:dyDescent="0.25">
      <c r="B108" s="24">
        <v>5</v>
      </c>
      <c r="C108" s="7">
        <v>49.46</v>
      </c>
      <c r="D108" s="7">
        <v>1.84</v>
      </c>
      <c r="E108" s="7">
        <v>13.65</v>
      </c>
      <c r="F108" s="7">
        <v>13.22</v>
      </c>
      <c r="G108" s="7">
        <v>0.21</v>
      </c>
      <c r="H108" s="7">
        <v>6.83</v>
      </c>
      <c r="I108" s="7">
        <v>11.37</v>
      </c>
      <c r="J108" s="7">
        <v>2.52</v>
      </c>
      <c r="K108" s="7">
        <v>0.31</v>
      </c>
      <c r="L108" s="7">
        <v>0.14000000000000001</v>
      </c>
      <c r="M108" s="7" t="s">
        <v>15</v>
      </c>
      <c r="N108" s="7">
        <v>99.55</v>
      </c>
      <c r="O108" s="7"/>
      <c r="P108" s="24">
        <v>5</v>
      </c>
      <c r="Q108" s="7">
        <v>49.858870967741936</v>
      </c>
      <c r="R108" s="7">
        <v>1.8548387096774193</v>
      </c>
      <c r="S108" s="7">
        <v>13.76008064516129</v>
      </c>
      <c r="T108" s="7">
        <v>13.326612903225806</v>
      </c>
      <c r="U108" s="7">
        <v>6.88508064516129</v>
      </c>
      <c r="V108" s="7">
        <v>11.461693548387096</v>
      </c>
      <c r="W108" s="7">
        <v>2.540322580645161</v>
      </c>
      <c r="X108" s="7">
        <v>0.3125</v>
      </c>
      <c r="Y108" s="7">
        <v>99.55</v>
      </c>
    </row>
    <row r="109" spans="2:25" x14ac:dyDescent="0.25">
      <c r="B109" s="24">
        <v>6</v>
      </c>
      <c r="C109" s="7">
        <v>49.51</v>
      </c>
      <c r="D109" s="7">
        <v>1.86</v>
      </c>
      <c r="E109" s="7">
        <v>13.26</v>
      </c>
      <c r="F109" s="7">
        <v>12.83</v>
      </c>
      <c r="G109" s="7">
        <v>0.21</v>
      </c>
      <c r="H109" s="7">
        <v>6.83</v>
      </c>
      <c r="I109" s="7">
        <v>11.38</v>
      </c>
      <c r="J109" s="7">
        <v>2.46</v>
      </c>
      <c r="K109" s="7">
        <v>0.21</v>
      </c>
      <c r="L109" s="7">
        <v>0.15</v>
      </c>
      <c r="M109" s="7" t="s">
        <v>15</v>
      </c>
      <c r="N109" s="7">
        <v>98.699999999999974</v>
      </c>
      <c r="O109" s="7"/>
      <c r="P109" s="24">
        <v>6</v>
      </c>
      <c r="Q109" s="7">
        <v>50.345739271913779</v>
      </c>
      <c r="R109" s="7">
        <v>1.8913971934106169</v>
      </c>
      <c r="S109" s="7">
        <v>13.483831604636979</v>
      </c>
      <c r="T109" s="7">
        <v>13.046573113687209</v>
      </c>
      <c r="U109" s="7">
        <v>6.9452918446207059</v>
      </c>
      <c r="V109" s="7">
        <v>11.572096806996139</v>
      </c>
      <c r="W109" s="7">
        <v>2.5015253203172669</v>
      </c>
      <c r="X109" s="7">
        <v>0.21354484441732771</v>
      </c>
      <c r="Y109" s="7">
        <v>98.699999999999974</v>
      </c>
    </row>
    <row r="110" spans="2:25" x14ac:dyDescent="0.25">
      <c r="B110" s="24">
        <v>7</v>
      </c>
      <c r="C110" s="7">
        <v>49.6</v>
      </c>
      <c r="D110" s="7">
        <v>1.9</v>
      </c>
      <c r="E110" s="7">
        <v>13.26</v>
      </c>
      <c r="F110" s="7">
        <v>12.83</v>
      </c>
      <c r="G110" s="7">
        <v>0.21</v>
      </c>
      <c r="H110" s="7">
        <v>6.73</v>
      </c>
      <c r="I110" s="7">
        <v>11.23</v>
      </c>
      <c r="J110" s="7">
        <v>2.56</v>
      </c>
      <c r="K110" s="7">
        <v>0.22</v>
      </c>
      <c r="L110" s="7">
        <v>0.13</v>
      </c>
      <c r="M110" s="7" t="s">
        <v>15</v>
      </c>
      <c r="N110" s="7">
        <v>98.67</v>
      </c>
      <c r="O110" s="7"/>
      <c r="P110" s="24">
        <v>7</v>
      </c>
      <c r="Q110" s="7">
        <v>50.442387877555163</v>
      </c>
      <c r="R110" s="7">
        <v>1.9322688904708631</v>
      </c>
      <c r="S110" s="7">
        <v>13.485202888233497</v>
      </c>
      <c r="T110" s="7">
        <v>13.047899928811143</v>
      </c>
      <c r="U110" s="7">
        <v>6.84429980677311</v>
      </c>
      <c r="V110" s="7">
        <v>11.420726126309365</v>
      </c>
      <c r="W110" s="7">
        <v>2.6034780840028473</v>
      </c>
      <c r="X110" s="7">
        <v>0.22373639784399468</v>
      </c>
      <c r="Y110" s="7">
        <v>98.67</v>
      </c>
    </row>
    <row r="111" spans="2:25" x14ac:dyDescent="0.25">
      <c r="B111" s="24">
        <v>8</v>
      </c>
      <c r="C111" s="7">
        <v>49.67</v>
      </c>
      <c r="D111" s="7">
        <v>1.86</v>
      </c>
      <c r="E111" s="7">
        <v>13.48</v>
      </c>
      <c r="F111" s="7">
        <v>12.76</v>
      </c>
      <c r="G111" s="7">
        <v>0.22</v>
      </c>
      <c r="H111" s="7">
        <v>6.66</v>
      </c>
      <c r="I111" s="7">
        <v>11.16</v>
      </c>
      <c r="J111" s="7">
        <v>2.4700000000000002</v>
      </c>
      <c r="K111" s="7">
        <v>0.22</v>
      </c>
      <c r="L111" s="7">
        <v>0.14000000000000001</v>
      </c>
      <c r="M111" s="7" t="s">
        <v>15</v>
      </c>
      <c r="N111" s="7">
        <v>98.64</v>
      </c>
      <c r="O111" s="7"/>
      <c r="P111" s="24">
        <v>8</v>
      </c>
      <c r="Q111" s="7">
        <v>50.539275539275543</v>
      </c>
      <c r="R111" s="7">
        <v>1.8925518925518927</v>
      </c>
      <c r="S111" s="7">
        <v>13.715913715913716</v>
      </c>
      <c r="T111" s="7">
        <v>12.983312983312983</v>
      </c>
      <c r="U111" s="7">
        <v>6.7765567765567765</v>
      </c>
      <c r="V111" s="7">
        <v>11.355311355311356</v>
      </c>
      <c r="W111" s="7">
        <v>2.5132275132275135</v>
      </c>
      <c r="X111" s="7">
        <v>0.22385022385022385</v>
      </c>
      <c r="Y111" s="7">
        <v>98.64</v>
      </c>
    </row>
    <row r="112" spans="2:25" x14ac:dyDescent="0.25">
      <c r="B112" s="24">
        <v>9</v>
      </c>
      <c r="C112" s="7">
        <v>49.74</v>
      </c>
      <c r="D112" s="7">
        <v>1.87</v>
      </c>
      <c r="E112" s="7">
        <v>13.25</v>
      </c>
      <c r="F112" s="7">
        <v>12.74</v>
      </c>
      <c r="G112" s="7">
        <v>0.22</v>
      </c>
      <c r="H112" s="7">
        <v>6.89</v>
      </c>
      <c r="I112" s="7">
        <v>11.41</v>
      </c>
      <c r="J112" s="7">
        <v>2.1800000000000002</v>
      </c>
      <c r="K112" s="7">
        <v>0.2</v>
      </c>
      <c r="L112" s="7">
        <v>0.13</v>
      </c>
      <c r="M112" s="7" t="s">
        <v>15</v>
      </c>
      <c r="N112" s="7">
        <v>98.63</v>
      </c>
      <c r="O112" s="7"/>
      <c r="P112" s="24">
        <v>9</v>
      </c>
      <c r="Q112" s="7">
        <v>50.610500610500608</v>
      </c>
      <c r="R112" s="7">
        <v>1.9027269027269027</v>
      </c>
      <c r="S112" s="7">
        <v>13.481888481888483</v>
      </c>
      <c r="T112" s="7">
        <v>12.962962962962962</v>
      </c>
      <c r="U112" s="7">
        <v>7.0105820105820102</v>
      </c>
      <c r="V112" s="7">
        <v>11.609686609686609</v>
      </c>
      <c r="W112" s="7">
        <v>2.218152218152218</v>
      </c>
      <c r="X112" s="7">
        <v>0.20350020350020354</v>
      </c>
      <c r="Y112" s="7">
        <v>98.63</v>
      </c>
    </row>
    <row r="113" spans="2:25" x14ac:dyDescent="0.25">
      <c r="B113" s="24">
        <v>10</v>
      </c>
      <c r="C113" s="7">
        <v>49.75</v>
      </c>
      <c r="D113" s="7">
        <v>1.83</v>
      </c>
      <c r="E113" s="7">
        <v>13.69</v>
      </c>
      <c r="F113" s="7">
        <v>13.01</v>
      </c>
      <c r="G113" s="7">
        <v>0.22</v>
      </c>
      <c r="H113" s="7">
        <v>6.69</v>
      </c>
      <c r="I113" s="7">
        <v>11.32</v>
      </c>
      <c r="J113" s="7">
        <v>2.5299999999999998</v>
      </c>
      <c r="K113" s="7">
        <v>0.23</v>
      </c>
      <c r="L113" s="7">
        <v>0.13</v>
      </c>
      <c r="M113" s="7" t="s">
        <v>15</v>
      </c>
      <c r="N113" s="7">
        <v>99.399999999999991</v>
      </c>
      <c r="O113" s="7"/>
      <c r="P113" s="24">
        <v>10</v>
      </c>
      <c r="Q113" s="7">
        <v>50.227158001009599</v>
      </c>
      <c r="R113" s="7">
        <v>1.8475517415446747</v>
      </c>
      <c r="S113" s="7">
        <v>13.821302372539121</v>
      </c>
      <c r="T113" s="7">
        <v>13.134780413932356</v>
      </c>
      <c r="U113" s="7">
        <v>6.7541645633518428</v>
      </c>
      <c r="V113" s="7">
        <v>11.428571428571429</v>
      </c>
      <c r="W113" s="7">
        <v>2.5542655224634019</v>
      </c>
      <c r="X113" s="7">
        <v>0.23220595658758206</v>
      </c>
      <c r="Y113" s="7">
        <v>99.399999999999991</v>
      </c>
    </row>
    <row r="114" spans="2:25" x14ac:dyDescent="0.25">
      <c r="B114" s="24">
        <v>11</v>
      </c>
      <c r="C114" s="7">
        <v>49.89</v>
      </c>
      <c r="D114" s="7">
        <v>1.86</v>
      </c>
      <c r="E114" s="7">
        <v>13.32</v>
      </c>
      <c r="F114" s="7">
        <v>12.73</v>
      </c>
      <c r="G114" s="7">
        <v>0.22</v>
      </c>
      <c r="H114" s="7">
        <v>6.77</v>
      </c>
      <c r="I114" s="7">
        <v>11.44</v>
      </c>
      <c r="J114" s="7">
        <v>2.54</v>
      </c>
      <c r="K114" s="7">
        <v>0.27</v>
      </c>
      <c r="L114" s="7">
        <v>0.14000000000000001</v>
      </c>
      <c r="M114" s="7" t="s">
        <v>15</v>
      </c>
      <c r="N114" s="7">
        <v>99.179999999999993</v>
      </c>
      <c r="O114" s="7"/>
      <c r="P114" s="24">
        <v>11</v>
      </c>
      <c r="Q114" s="7">
        <v>50.485731633272621</v>
      </c>
      <c r="R114" s="7">
        <v>1.8822100789313907</v>
      </c>
      <c r="S114" s="7">
        <v>13.479052823315119</v>
      </c>
      <c r="T114" s="7">
        <v>12.882007690750861</v>
      </c>
      <c r="U114" s="7">
        <v>6.8508399109492011</v>
      </c>
      <c r="V114" s="7">
        <v>11.576603926330703</v>
      </c>
      <c r="W114" s="7">
        <v>2.5703298927342648</v>
      </c>
      <c r="X114" s="7">
        <v>0.27322404371584702</v>
      </c>
      <c r="Y114" s="7">
        <v>99.179999999999993</v>
      </c>
    </row>
    <row r="115" spans="2:25" x14ac:dyDescent="0.25">
      <c r="B115" s="24">
        <v>12</v>
      </c>
      <c r="C115" s="7">
        <v>49.93</v>
      </c>
      <c r="D115" s="7">
        <v>1.86</v>
      </c>
      <c r="E115" s="7">
        <v>13.9</v>
      </c>
      <c r="F115" s="7">
        <v>13.35</v>
      </c>
      <c r="G115" s="7">
        <v>0.21</v>
      </c>
      <c r="H115" s="7">
        <v>6.64</v>
      </c>
      <c r="I115" s="7">
        <v>11.58</v>
      </c>
      <c r="J115" s="7">
        <v>2.58</v>
      </c>
      <c r="K115" s="7">
        <v>0.23</v>
      </c>
      <c r="L115" s="7">
        <v>0.24</v>
      </c>
      <c r="M115" s="7" t="s">
        <v>15</v>
      </c>
      <c r="N115" s="7">
        <v>100.51999999999998</v>
      </c>
      <c r="O115" s="7"/>
      <c r="P115" s="24">
        <v>12</v>
      </c>
      <c r="Q115" s="7">
        <v>49.89507344858599</v>
      </c>
      <c r="R115" s="7">
        <v>1.8586989107624665</v>
      </c>
      <c r="S115" s="7">
        <v>13.890276806235635</v>
      </c>
      <c r="T115" s="7">
        <v>13.340661536924154</v>
      </c>
      <c r="U115" s="7">
        <v>6.6353552513240741</v>
      </c>
      <c r="V115" s="7">
        <v>11.57189967023084</v>
      </c>
      <c r="W115" s="7">
        <v>2.5781952633156791</v>
      </c>
      <c r="X115" s="7">
        <v>0.22983911262116521</v>
      </c>
      <c r="Y115" s="7">
        <v>100.51999999999998</v>
      </c>
    </row>
    <row r="116" spans="2:25" x14ac:dyDescent="0.25">
      <c r="B116" s="24">
        <v>13</v>
      </c>
      <c r="C116" s="7">
        <v>50.04</v>
      </c>
      <c r="D116" s="7">
        <v>1.65</v>
      </c>
      <c r="E116" s="7">
        <v>14.02</v>
      </c>
      <c r="F116" s="7">
        <v>12.13</v>
      </c>
      <c r="G116" s="7">
        <v>0.21</v>
      </c>
      <c r="H116" s="7">
        <v>7.2</v>
      </c>
      <c r="I116" s="7">
        <v>11.72</v>
      </c>
      <c r="J116" s="7">
        <v>2.2999999999999998</v>
      </c>
      <c r="K116" s="7">
        <v>0.23</v>
      </c>
      <c r="L116" s="7">
        <v>0.13</v>
      </c>
      <c r="M116" s="7" t="s">
        <v>15</v>
      </c>
      <c r="N116" s="7">
        <v>99.629999999999981</v>
      </c>
      <c r="O116" s="7"/>
      <c r="P116" s="24">
        <v>13</v>
      </c>
      <c r="Q116" s="7">
        <v>50.397824554335791</v>
      </c>
      <c r="R116" s="7">
        <v>1.66179877127606</v>
      </c>
      <c r="S116" s="7">
        <v>14.12025380199416</v>
      </c>
      <c r="T116" s="7">
        <v>12.216738845805217</v>
      </c>
      <c r="U116" s="7">
        <v>7.2514855473864452</v>
      </c>
      <c r="V116" s="7">
        <v>11.803807029912379</v>
      </c>
      <c r="W116" s="7">
        <v>2.3164467720817807</v>
      </c>
      <c r="X116" s="7">
        <v>0.23164467720817811</v>
      </c>
      <c r="Y116" s="7">
        <v>99.629999999999981</v>
      </c>
    </row>
    <row r="117" spans="2:25" x14ac:dyDescent="0.25">
      <c r="B117" s="24">
        <v>14</v>
      </c>
      <c r="C117" s="7">
        <v>50.07</v>
      </c>
      <c r="D117" s="7">
        <v>1.87</v>
      </c>
      <c r="E117" s="7">
        <v>13.71</v>
      </c>
      <c r="F117" s="7">
        <v>12.86</v>
      </c>
      <c r="G117" s="7">
        <v>0.21</v>
      </c>
      <c r="H117" s="7">
        <v>6.85</v>
      </c>
      <c r="I117" s="7">
        <v>11.28</v>
      </c>
      <c r="J117" s="7">
        <v>2.73</v>
      </c>
      <c r="K117" s="7">
        <v>0.23</v>
      </c>
      <c r="L117" s="7">
        <v>0.14000000000000001</v>
      </c>
      <c r="M117" s="7" t="s">
        <v>15</v>
      </c>
      <c r="N117" s="7">
        <v>99.95</v>
      </c>
      <c r="O117" s="7"/>
      <c r="P117" s="24">
        <v>14</v>
      </c>
      <c r="Q117" s="7">
        <v>50.271084337349393</v>
      </c>
      <c r="R117" s="7">
        <v>1.8775100401606424</v>
      </c>
      <c r="S117" s="7">
        <v>13.765060240963855</v>
      </c>
      <c r="T117" s="7">
        <v>12.911646586345379</v>
      </c>
      <c r="U117" s="7">
        <v>6.8775100401606419</v>
      </c>
      <c r="V117" s="7">
        <v>11.325301204819276</v>
      </c>
      <c r="W117" s="7">
        <v>2.7409638554216862</v>
      </c>
      <c r="X117" s="7">
        <v>0.23092369477911648</v>
      </c>
      <c r="Y117" s="7">
        <v>99.95</v>
      </c>
    </row>
    <row r="118" spans="2:25" x14ac:dyDescent="0.25">
      <c r="B118" s="24">
        <v>15</v>
      </c>
      <c r="C118" s="7">
        <v>50.09</v>
      </c>
      <c r="D118" s="7">
        <v>1.83</v>
      </c>
      <c r="E118" s="7">
        <v>13.49</v>
      </c>
      <c r="F118" s="7">
        <v>12.96</v>
      </c>
      <c r="G118" s="7">
        <v>0.22</v>
      </c>
      <c r="H118" s="7">
        <v>6.58</v>
      </c>
      <c r="I118" s="7">
        <v>11.54</v>
      </c>
      <c r="J118" s="7">
        <v>2.58</v>
      </c>
      <c r="K118" s="7">
        <v>0.22</v>
      </c>
      <c r="L118" s="7">
        <v>0.14000000000000001</v>
      </c>
      <c r="M118" s="7" t="s">
        <v>15</v>
      </c>
      <c r="N118" s="7">
        <v>99.65</v>
      </c>
      <c r="O118" s="7"/>
      <c r="P118" s="24">
        <v>15</v>
      </c>
      <c r="Q118" s="7">
        <v>50.448182092859305</v>
      </c>
      <c r="R118" s="7">
        <v>1.8430859099607213</v>
      </c>
      <c r="S118" s="7">
        <v>13.586463893644879</v>
      </c>
      <c r="T118" s="7">
        <v>13.052673985295598</v>
      </c>
      <c r="U118" s="7">
        <v>6.627052069694833</v>
      </c>
      <c r="V118" s="7">
        <v>11.622519891227716</v>
      </c>
      <c r="W118" s="7">
        <v>2.5984489878134753</v>
      </c>
      <c r="X118" s="7">
        <v>0.22157316950347467</v>
      </c>
      <c r="Y118" s="7">
        <v>99.65</v>
      </c>
    </row>
    <row r="119" spans="2:25" x14ac:dyDescent="0.25">
      <c r="B119" s="24">
        <v>16</v>
      </c>
      <c r="C119" s="7">
        <v>50.11</v>
      </c>
      <c r="D119" s="7">
        <v>1.91</v>
      </c>
      <c r="E119" s="7">
        <v>13.58</v>
      </c>
      <c r="F119" s="7">
        <v>13.42</v>
      </c>
      <c r="G119" s="7">
        <v>0.23</v>
      </c>
      <c r="H119" s="7">
        <v>6.59</v>
      </c>
      <c r="I119" s="7">
        <v>11.29</v>
      </c>
      <c r="J119" s="7">
        <v>2.44</v>
      </c>
      <c r="K119" s="7">
        <v>0.25</v>
      </c>
      <c r="L119" s="7">
        <v>0.14000000000000001</v>
      </c>
      <c r="M119" s="7" t="s">
        <v>15</v>
      </c>
      <c r="N119" s="7">
        <v>99.96</v>
      </c>
      <c r="O119" s="7"/>
      <c r="P119" s="24">
        <v>16</v>
      </c>
      <c r="Q119" s="7">
        <v>50.316296816949503</v>
      </c>
      <c r="R119" s="7">
        <v>1.9178632392810524</v>
      </c>
      <c r="S119" s="7">
        <v>13.635907219600362</v>
      </c>
      <c r="T119" s="7">
        <v>13.475248518927604</v>
      </c>
      <c r="U119" s="7">
        <v>6.6171302339592328</v>
      </c>
      <c r="V119" s="7">
        <v>11.336479566221508</v>
      </c>
      <c r="W119" s="7">
        <v>2.4500451852595644</v>
      </c>
      <c r="X119" s="7">
        <v>0.25102921980118492</v>
      </c>
      <c r="Y119" s="7">
        <v>99.96</v>
      </c>
    </row>
    <row r="120" spans="2:25" x14ac:dyDescent="0.25">
      <c r="B120" s="24">
        <v>17</v>
      </c>
      <c r="C120" s="7">
        <v>50.16</v>
      </c>
      <c r="D120" s="7">
        <v>1.9</v>
      </c>
      <c r="E120" s="7">
        <v>13.35</v>
      </c>
      <c r="F120" s="7">
        <v>13.02</v>
      </c>
      <c r="G120" s="7">
        <v>0.21</v>
      </c>
      <c r="H120" s="7">
        <v>6.67</v>
      </c>
      <c r="I120" s="7">
        <v>11.18</v>
      </c>
      <c r="J120" s="7">
        <v>2.65</v>
      </c>
      <c r="K120" s="7">
        <v>0.22</v>
      </c>
      <c r="L120" s="7">
        <v>0.14000000000000001</v>
      </c>
      <c r="M120" s="7" t="s">
        <v>15</v>
      </c>
      <c r="N120" s="7">
        <v>99.499999999999986</v>
      </c>
      <c r="O120" s="7"/>
      <c r="P120" s="24">
        <v>17</v>
      </c>
      <c r="Q120" s="7">
        <v>50.590015128593045</v>
      </c>
      <c r="R120" s="7">
        <v>1.9162884518406456</v>
      </c>
      <c r="S120" s="7">
        <v>13.464447806354011</v>
      </c>
      <c r="T120" s="7">
        <v>13.131618759455371</v>
      </c>
      <c r="U120" s="7">
        <v>6.7271810388300564</v>
      </c>
      <c r="V120" s="7">
        <v>11.275844679778114</v>
      </c>
      <c r="W120" s="7">
        <v>2.6727181038830055</v>
      </c>
      <c r="X120" s="7">
        <v>0.22188603126575895</v>
      </c>
      <c r="Y120" s="7">
        <v>99.499999999999986</v>
      </c>
    </row>
    <row r="121" spans="2:25" x14ac:dyDescent="0.25">
      <c r="B121" s="24">
        <v>18</v>
      </c>
      <c r="C121" s="7">
        <v>48.04</v>
      </c>
      <c r="D121" s="7">
        <v>1.83</v>
      </c>
      <c r="E121" s="7">
        <v>12.98</v>
      </c>
      <c r="F121" s="7">
        <v>13.19</v>
      </c>
      <c r="G121" s="7">
        <v>0.2</v>
      </c>
      <c r="H121" s="7">
        <v>6.7</v>
      </c>
      <c r="I121" s="7">
        <v>11.33</v>
      </c>
      <c r="J121" s="7">
        <v>2.71</v>
      </c>
      <c r="K121" s="7">
        <v>0.23</v>
      </c>
      <c r="L121" s="7">
        <v>0.14000000000000001</v>
      </c>
      <c r="M121" s="7" t="s">
        <v>15</v>
      </c>
      <c r="N121" s="7">
        <v>97.35</v>
      </c>
      <c r="O121" s="7"/>
      <c r="P121" s="24">
        <v>18</v>
      </c>
      <c r="Q121" s="7">
        <v>49.520667972373985</v>
      </c>
      <c r="R121" s="7">
        <v>1.8864034635604578</v>
      </c>
      <c r="S121" s="7">
        <v>13.380063910937018</v>
      </c>
      <c r="T121" s="7">
        <v>13.596536439542318</v>
      </c>
      <c r="U121" s="7">
        <v>6.9065044840738086</v>
      </c>
      <c r="V121" s="7">
        <v>11.679208329038245</v>
      </c>
      <c r="W121" s="7">
        <v>2.793526440573137</v>
      </c>
      <c r="X121" s="7">
        <v>0.23708895990104117</v>
      </c>
      <c r="Y121" s="7">
        <v>97.35</v>
      </c>
    </row>
    <row r="122" spans="2:25" x14ac:dyDescent="0.25">
      <c r="B122" s="24">
        <v>19</v>
      </c>
      <c r="C122" s="7">
        <v>49.2</v>
      </c>
      <c r="D122" s="7">
        <v>1.8</v>
      </c>
      <c r="E122" s="7">
        <v>13.58</v>
      </c>
      <c r="F122" s="7">
        <v>13.15</v>
      </c>
      <c r="G122" s="7">
        <v>0.23</v>
      </c>
      <c r="H122" s="7">
        <v>6.88</v>
      </c>
      <c r="I122" s="7">
        <v>11.49</v>
      </c>
      <c r="J122" s="7">
        <v>2.5299999999999998</v>
      </c>
      <c r="K122" s="7">
        <v>0.22</v>
      </c>
      <c r="L122" s="7">
        <v>0.15</v>
      </c>
      <c r="M122" s="7" t="s">
        <v>15</v>
      </c>
      <c r="N122" s="7">
        <v>99.23</v>
      </c>
      <c r="O122" s="7"/>
      <c r="P122" s="24">
        <v>19</v>
      </c>
      <c r="Q122" s="7">
        <v>49.772382397572088</v>
      </c>
      <c r="R122" s="7">
        <v>1.8209408194233687</v>
      </c>
      <c r="S122" s="7">
        <v>13.73798684876075</v>
      </c>
      <c r="T122" s="7">
        <v>13.302984319676279</v>
      </c>
      <c r="U122" s="7">
        <v>6.9600404653515424</v>
      </c>
      <c r="V122" s="7">
        <v>11.623672230652504</v>
      </c>
      <c r="W122" s="7">
        <v>2.5594334850784017</v>
      </c>
      <c r="X122" s="7">
        <v>0.22255943348507842</v>
      </c>
      <c r="Y122" s="7">
        <v>99.23</v>
      </c>
    </row>
    <row r="123" spans="2:25" x14ac:dyDescent="0.25">
      <c r="B123" s="24">
        <v>20</v>
      </c>
      <c r="C123" s="7">
        <v>49.22</v>
      </c>
      <c r="D123" s="7">
        <v>1.93</v>
      </c>
      <c r="E123" s="7">
        <v>13.63</v>
      </c>
      <c r="F123" s="7">
        <v>13.31</v>
      </c>
      <c r="G123" s="7">
        <v>0.21</v>
      </c>
      <c r="H123" s="7">
        <v>6.54</v>
      </c>
      <c r="I123" s="7">
        <v>11.36</v>
      </c>
      <c r="J123" s="7">
        <v>2.56</v>
      </c>
      <c r="K123" s="7">
        <v>0.22</v>
      </c>
      <c r="L123" s="7">
        <v>0.16</v>
      </c>
      <c r="M123" s="7" t="s">
        <v>15</v>
      </c>
      <c r="N123" s="7">
        <v>99.14</v>
      </c>
      <c r="O123" s="7"/>
      <c r="P123" s="24">
        <v>20</v>
      </c>
      <c r="Q123" s="7">
        <v>49.832945226283279</v>
      </c>
      <c r="R123" s="7">
        <v>1.9540346258985521</v>
      </c>
      <c r="S123" s="7">
        <v>13.799736762174749</v>
      </c>
      <c r="T123" s="7">
        <v>13.475751746481723</v>
      </c>
      <c r="U123" s="7">
        <v>6.6214437582261807</v>
      </c>
      <c r="V123" s="7">
        <v>11.501468057102358</v>
      </c>
      <c r="W123" s="7">
        <v>2.5918801255441934</v>
      </c>
      <c r="X123" s="7">
        <v>0.2227396982889541</v>
      </c>
      <c r="Y123" s="7">
        <v>99.14</v>
      </c>
    </row>
    <row r="124" spans="2:25" x14ac:dyDescent="0.25">
      <c r="B124" s="24">
        <v>21</v>
      </c>
      <c r="C124" s="7">
        <v>49.25</v>
      </c>
      <c r="D124" s="7">
        <v>1.87</v>
      </c>
      <c r="E124" s="7">
        <v>13.29</v>
      </c>
      <c r="F124" s="7">
        <v>12.87</v>
      </c>
      <c r="G124" s="7">
        <v>0.22</v>
      </c>
      <c r="H124" s="7">
        <v>6.68</v>
      </c>
      <c r="I124" s="7">
        <v>11.41</v>
      </c>
      <c r="J124" s="7">
        <v>2.7</v>
      </c>
      <c r="K124" s="7">
        <v>0.22</v>
      </c>
      <c r="L124" s="7">
        <v>0.14000000000000001</v>
      </c>
      <c r="M124" s="7" t="s">
        <v>15</v>
      </c>
      <c r="N124" s="7">
        <v>98.65</v>
      </c>
      <c r="O124" s="7"/>
      <c r="P124" s="24">
        <v>21</v>
      </c>
      <c r="Q124" s="7">
        <v>50.106826737206219</v>
      </c>
      <c r="R124" s="7">
        <v>1.9025333197680332</v>
      </c>
      <c r="S124" s="7">
        <v>13.521212737816663</v>
      </c>
      <c r="T124" s="7">
        <v>13.093905788991758</v>
      </c>
      <c r="U124" s="7">
        <v>6.7962152813104071</v>
      </c>
      <c r="V124" s="7">
        <v>11.608505443076609</v>
      </c>
      <c r="W124" s="7">
        <v>2.7469732424458235</v>
      </c>
      <c r="X124" s="7">
        <v>0.22382744938447452</v>
      </c>
      <c r="Y124" s="7">
        <v>98.65</v>
      </c>
    </row>
    <row r="125" spans="2:25" x14ac:dyDescent="0.25">
      <c r="B125" s="24">
        <v>22</v>
      </c>
      <c r="C125" s="7">
        <v>49.28</v>
      </c>
      <c r="D125" s="7">
        <v>1.87</v>
      </c>
      <c r="E125" s="7">
        <v>13.1</v>
      </c>
      <c r="F125" s="7">
        <v>13.18</v>
      </c>
      <c r="G125" s="7">
        <v>0.21</v>
      </c>
      <c r="H125" s="7">
        <v>6.73</v>
      </c>
      <c r="I125" s="7">
        <v>11.59</v>
      </c>
      <c r="J125" s="7">
        <v>2.54</v>
      </c>
      <c r="K125" s="7">
        <v>0.22</v>
      </c>
      <c r="L125" s="7">
        <v>0.14000000000000001</v>
      </c>
      <c r="M125" s="7" t="s">
        <v>15</v>
      </c>
      <c r="N125" s="7">
        <v>98.860000000000014</v>
      </c>
      <c r="O125" s="7"/>
      <c r="P125" s="24">
        <v>22</v>
      </c>
      <c r="Q125" s="7">
        <v>50.025378134199563</v>
      </c>
      <c r="R125" s="7">
        <v>1.8982844381281085</v>
      </c>
      <c r="S125" s="7">
        <v>13.29814232057659</v>
      </c>
      <c r="T125" s="7">
        <v>13.379352350015225</v>
      </c>
      <c r="U125" s="7">
        <v>6.8317937265252242</v>
      </c>
      <c r="V125" s="7">
        <v>11.76530301492234</v>
      </c>
      <c r="W125" s="7">
        <v>2.5784184346766823</v>
      </c>
      <c r="X125" s="7">
        <v>0.22332758095624808</v>
      </c>
      <c r="Y125" s="7">
        <v>98.860000000000014</v>
      </c>
    </row>
    <row r="126" spans="2:25" x14ac:dyDescent="0.25">
      <c r="B126" s="24">
        <v>23</v>
      </c>
      <c r="C126" s="7">
        <v>49.3</v>
      </c>
      <c r="D126" s="7">
        <v>1.87</v>
      </c>
      <c r="E126" s="7">
        <v>13.74</v>
      </c>
      <c r="F126" s="7">
        <v>13.15</v>
      </c>
      <c r="G126" s="7">
        <v>0.2</v>
      </c>
      <c r="H126" s="7">
        <v>6.68</v>
      </c>
      <c r="I126" s="7">
        <v>11.41</v>
      </c>
      <c r="J126" s="7">
        <v>2.4</v>
      </c>
      <c r="K126" s="7">
        <v>0.24</v>
      </c>
      <c r="L126" s="7">
        <v>0.15</v>
      </c>
      <c r="M126" s="7" t="s">
        <v>15</v>
      </c>
      <c r="N126" s="7">
        <v>99.14</v>
      </c>
      <c r="O126" s="7"/>
      <c r="P126" s="24">
        <v>23</v>
      </c>
      <c r="Q126" s="7">
        <v>49.903836420690354</v>
      </c>
      <c r="R126" s="7">
        <v>1.8929041400951516</v>
      </c>
      <c r="S126" s="7">
        <v>13.908290312784697</v>
      </c>
      <c r="T126" s="7">
        <v>13.311063872861627</v>
      </c>
      <c r="U126" s="7">
        <v>6.7618179977730533</v>
      </c>
      <c r="V126" s="7">
        <v>11.549751999190203</v>
      </c>
      <c r="W126" s="7">
        <v>2.4293956878226544</v>
      </c>
      <c r="X126" s="7">
        <v>0.24293956878226544</v>
      </c>
      <c r="Y126" s="7">
        <v>99.14</v>
      </c>
    </row>
    <row r="127" spans="2:25" x14ac:dyDescent="0.25">
      <c r="B127" s="24">
        <v>24</v>
      </c>
      <c r="C127" s="7">
        <v>49.42</v>
      </c>
      <c r="D127" s="7">
        <v>1.88</v>
      </c>
      <c r="E127" s="7">
        <v>13.59</v>
      </c>
      <c r="F127" s="7">
        <v>13.06</v>
      </c>
      <c r="G127" s="7">
        <v>0.21</v>
      </c>
      <c r="H127" s="7">
        <v>6.65</v>
      </c>
      <c r="I127" s="7">
        <v>11.41</v>
      </c>
      <c r="J127" s="7">
        <v>2.54</v>
      </c>
      <c r="K127" s="7">
        <v>0.25</v>
      </c>
      <c r="L127" s="7">
        <v>0.15</v>
      </c>
      <c r="M127" s="7" t="s">
        <v>15</v>
      </c>
      <c r="N127" s="7">
        <v>99.160000000000011</v>
      </c>
      <c r="O127" s="7"/>
      <c r="P127" s="24">
        <v>24</v>
      </c>
      <c r="Q127" s="7">
        <v>50.020242914979754</v>
      </c>
      <c r="R127" s="7">
        <v>1.9028340080971657</v>
      </c>
      <c r="S127" s="7">
        <v>13.755060728744938</v>
      </c>
      <c r="T127" s="7">
        <v>13.218623481781375</v>
      </c>
      <c r="U127" s="7">
        <v>6.7307692307692308</v>
      </c>
      <c r="V127" s="7">
        <v>11.548582995951415</v>
      </c>
      <c r="W127" s="7">
        <v>2.5708502024291495</v>
      </c>
      <c r="X127" s="7">
        <v>0.25303643724696351</v>
      </c>
      <c r="Y127" s="7">
        <v>99.160000000000011</v>
      </c>
    </row>
    <row r="128" spans="2:25" x14ac:dyDescent="0.25">
      <c r="B128" s="24">
        <v>25</v>
      </c>
      <c r="C128" s="7">
        <v>49.53</v>
      </c>
      <c r="D128" s="7">
        <v>1.88</v>
      </c>
      <c r="E128" s="7">
        <v>13.71</v>
      </c>
      <c r="F128" s="7">
        <v>13.22</v>
      </c>
      <c r="G128" s="7">
        <v>0.22</v>
      </c>
      <c r="H128" s="7">
        <v>6.62</v>
      </c>
      <c r="I128" s="7">
        <v>11.33</v>
      </c>
      <c r="J128" s="7">
        <v>2.5499999999999998</v>
      </c>
      <c r="K128" s="7">
        <v>0.17</v>
      </c>
      <c r="L128" s="7">
        <v>0.15</v>
      </c>
      <c r="M128" s="7" t="s">
        <v>15</v>
      </c>
      <c r="N128" s="7">
        <v>99.38000000000001</v>
      </c>
      <c r="O128" s="7"/>
      <c r="P128" s="24">
        <v>25</v>
      </c>
      <c r="Q128" s="7">
        <v>50.025249974750018</v>
      </c>
      <c r="R128" s="7">
        <v>1.8987981012018988</v>
      </c>
      <c r="S128" s="7">
        <v>13.847086152913848</v>
      </c>
      <c r="T128" s="7">
        <v>13.352186647813353</v>
      </c>
      <c r="U128" s="7">
        <v>6.6861933138066858</v>
      </c>
      <c r="V128" s="7">
        <v>11.443288556711442</v>
      </c>
      <c r="W128" s="7">
        <v>2.5754974245025752</v>
      </c>
      <c r="X128" s="7">
        <v>0.17169982830017172</v>
      </c>
      <c r="Y128" s="7">
        <v>99.38000000000001</v>
      </c>
    </row>
    <row r="129" spans="2:25" x14ac:dyDescent="0.25">
      <c r="B129" s="24">
        <v>26</v>
      </c>
      <c r="C129" s="7">
        <v>49.53</v>
      </c>
      <c r="D129" s="7">
        <v>1.84</v>
      </c>
      <c r="E129" s="7">
        <v>13.44</v>
      </c>
      <c r="F129" s="7">
        <v>13.17</v>
      </c>
      <c r="G129" s="7">
        <v>0.22</v>
      </c>
      <c r="H129" s="7">
        <v>6.55</v>
      </c>
      <c r="I129" s="7">
        <v>11.48</v>
      </c>
      <c r="J129" s="7">
        <v>2.59</v>
      </c>
      <c r="K129" s="7">
        <v>0.26</v>
      </c>
      <c r="L129" s="7">
        <v>0.14000000000000001</v>
      </c>
      <c r="M129" s="7" t="s">
        <v>15</v>
      </c>
      <c r="N129" s="7">
        <v>99.220000000000013</v>
      </c>
      <c r="O129" s="7"/>
      <c r="P129" s="24">
        <v>26</v>
      </c>
      <c r="Q129" s="7">
        <v>50.101153145862831</v>
      </c>
      <c r="R129" s="7">
        <v>1.8612178838761884</v>
      </c>
      <c r="S129" s="7">
        <v>13.5949828039652</v>
      </c>
      <c r="T129" s="7">
        <v>13.321869310135542</v>
      </c>
      <c r="U129" s="7">
        <v>6.625531054015779</v>
      </c>
      <c r="V129" s="7">
        <v>11.612381145053611</v>
      </c>
      <c r="W129" s="7">
        <v>2.6198664778474603</v>
      </c>
      <c r="X129" s="7">
        <v>0.26299817924337443</v>
      </c>
      <c r="Y129" s="7">
        <v>99.220000000000013</v>
      </c>
    </row>
    <row r="130" spans="2:25" x14ac:dyDescent="0.25">
      <c r="B130" s="24">
        <v>27</v>
      </c>
      <c r="C130" s="7">
        <v>49.79</v>
      </c>
      <c r="D130" s="7">
        <v>1.82</v>
      </c>
      <c r="E130" s="7">
        <v>13.3</v>
      </c>
      <c r="F130" s="7">
        <v>12.87</v>
      </c>
      <c r="G130" s="7">
        <v>0.21</v>
      </c>
      <c r="H130" s="7">
        <v>6.79</v>
      </c>
      <c r="I130" s="7">
        <v>11.42</v>
      </c>
      <c r="J130" s="7">
        <v>2.42</v>
      </c>
      <c r="K130" s="7">
        <v>0.3</v>
      </c>
      <c r="L130" s="7">
        <v>0.15</v>
      </c>
      <c r="M130" s="7" t="s">
        <v>15</v>
      </c>
      <c r="N130" s="7">
        <v>99.070000000000007</v>
      </c>
      <c r="O130" s="7"/>
      <c r="P130" s="24">
        <v>27</v>
      </c>
      <c r="Q130" s="7">
        <v>50.440684834363282</v>
      </c>
      <c r="R130" s="7">
        <v>1.8437848242326007</v>
      </c>
      <c r="S130" s="7">
        <v>13.473812177084387</v>
      </c>
      <c r="T130" s="7">
        <v>13.038192685644818</v>
      </c>
      <c r="U130" s="7">
        <v>6.8787356904062404</v>
      </c>
      <c r="V130" s="7">
        <v>11.569243237767196</v>
      </c>
      <c r="W130" s="7">
        <v>2.4516259750785125</v>
      </c>
      <c r="X130" s="7">
        <v>0.30392057542295609</v>
      </c>
      <c r="Y130" s="7">
        <v>99.070000000000007</v>
      </c>
    </row>
    <row r="131" spans="2:25" x14ac:dyDescent="0.25">
      <c r="B131" s="24">
        <v>28</v>
      </c>
      <c r="C131" s="7">
        <v>49.79</v>
      </c>
      <c r="D131" s="7">
        <v>1.86</v>
      </c>
      <c r="E131" s="7">
        <v>13.07</v>
      </c>
      <c r="F131" s="7">
        <v>13.16</v>
      </c>
      <c r="G131" s="7">
        <v>0.22</v>
      </c>
      <c r="H131" s="7">
        <v>6.8</v>
      </c>
      <c r="I131" s="7">
        <v>11.49</v>
      </c>
      <c r="J131" s="7">
        <v>2.3199999999999998</v>
      </c>
      <c r="K131" s="7">
        <v>0.25</v>
      </c>
      <c r="L131" s="7">
        <v>0.15</v>
      </c>
      <c r="M131" s="7" t="s">
        <v>15</v>
      </c>
      <c r="N131" s="7">
        <v>99.109999999999985</v>
      </c>
      <c r="O131" s="7"/>
      <c r="P131" s="24">
        <v>28</v>
      </c>
      <c r="Q131" s="7">
        <v>50.425359530079007</v>
      </c>
      <c r="R131" s="7">
        <v>1.8837350617784083</v>
      </c>
      <c r="S131" s="7">
        <v>13.236783471743976</v>
      </c>
      <c r="T131" s="7">
        <v>13.327931942475191</v>
      </c>
      <c r="U131" s="7">
        <v>6.8867733441361159</v>
      </c>
      <c r="V131" s="7">
        <v>11.636621430018232</v>
      </c>
      <c r="W131" s="7">
        <v>2.3496050232934986</v>
      </c>
      <c r="X131" s="7">
        <v>0.25319019647559254</v>
      </c>
      <c r="Y131" s="7">
        <v>99.109999999999985</v>
      </c>
    </row>
    <row r="132" spans="2:25" x14ac:dyDescent="0.25">
      <c r="B132" s="24">
        <v>29</v>
      </c>
      <c r="C132" s="7">
        <v>49.85</v>
      </c>
      <c r="D132" s="7">
        <v>1.86</v>
      </c>
      <c r="E132" s="7">
        <v>13.45</v>
      </c>
      <c r="F132" s="7">
        <v>13.01</v>
      </c>
      <c r="G132" s="7">
        <v>0.22</v>
      </c>
      <c r="H132" s="7">
        <v>6.64</v>
      </c>
      <c r="I132" s="7">
        <v>11.4</v>
      </c>
      <c r="J132" s="7">
        <v>2.67</v>
      </c>
      <c r="K132" s="7">
        <v>0.22</v>
      </c>
      <c r="L132" s="7">
        <v>0.14000000000000001</v>
      </c>
      <c r="M132" s="7" t="s">
        <v>15</v>
      </c>
      <c r="N132" s="7">
        <v>99.460000000000008</v>
      </c>
      <c r="O132" s="7"/>
      <c r="P132" s="24">
        <v>29</v>
      </c>
      <c r="Q132" s="7">
        <v>50.302724520686169</v>
      </c>
      <c r="R132" s="7">
        <v>1.8768920282542887</v>
      </c>
      <c r="S132" s="7">
        <v>13.57214934409687</v>
      </c>
      <c r="T132" s="7">
        <v>13.128153380423813</v>
      </c>
      <c r="U132" s="7">
        <v>6.700302724520685</v>
      </c>
      <c r="V132" s="7">
        <v>11.503531786074671</v>
      </c>
      <c r="W132" s="7">
        <v>2.6942482341069622</v>
      </c>
      <c r="X132" s="7">
        <v>0.22199798183652875</v>
      </c>
      <c r="Y132" s="7">
        <v>99.460000000000008</v>
      </c>
    </row>
    <row r="133" spans="2:25" x14ac:dyDescent="0.25">
      <c r="B133" s="24">
        <v>30</v>
      </c>
      <c r="C133" s="7">
        <v>49.87</v>
      </c>
      <c r="D133" s="7">
        <v>1.88</v>
      </c>
      <c r="E133" s="7">
        <v>13.47</v>
      </c>
      <c r="F133" s="7">
        <v>12.69</v>
      </c>
      <c r="G133" s="7">
        <v>0.23</v>
      </c>
      <c r="H133" s="7">
        <v>6.56</v>
      </c>
      <c r="I133" s="7">
        <v>11.31</v>
      </c>
      <c r="J133" s="7">
        <v>2.71</v>
      </c>
      <c r="K133" s="7">
        <v>0.24</v>
      </c>
      <c r="L133" s="7">
        <v>0.14000000000000001</v>
      </c>
      <c r="M133" s="7" t="s">
        <v>15</v>
      </c>
      <c r="N133" s="7">
        <v>99.1</v>
      </c>
      <c r="O133" s="7"/>
      <c r="P133" s="24">
        <v>30</v>
      </c>
      <c r="Q133" s="7">
        <v>50.511495999189712</v>
      </c>
      <c r="R133" s="7">
        <v>1.9041831256963435</v>
      </c>
      <c r="S133" s="7">
        <v>13.643269522941356</v>
      </c>
      <c r="T133" s="7">
        <v>12.853236098450319</v>
      </c>
      <c r="U133" s="7">
        <v>6.6443836726425607</v>
      </c>
      <c r="V133" s="7">
        <v>11.455484655120026</v>
      </c>
      <c r="W133" s="7">
        <v>2.7448597184239847</v>
      </c>
      <c r="X133" s="7">
        <v>0.24308720753570345</v>
      </c>
      <c r="Y133" s="7">
        <v>99.1</v>
      </c>
    </row>
    <row r="134" spans="2:25" x14ac:dyDescent="0.25">
      <c r="B134" s="24">
        <v>31</v>
      </c>
      <c r="C134" s="7">
        <v>49.9</v>
      </c>
      <c r="D134" s="7">
        <v>1.85</v>
      </c>
      <c r="E134" s="7">
        <v>13.53</v>
      </c>
      <c r="F134" s="7">
        <v>12.68</v>
      </c>
      <c r="G134" s="7">
        <v>0.22</v>
      </c>
      <c r="H134" s="7">
        <v>6.68</v>
      </c>
      <c r="I134" s="7">
        <v>11.4</v>
      </c>
      <c r="J134" s="7">
        <v>2.54</v>
      </c>
      <c r="K134" s="7">
        <v>0.22</v>
      </c>
      <c r="L134" s="7">
        <v>0.14000000000000001</v>
      </c>
      <c r="M134" s="7" t="s">
        <v>15</v>
      </c>
      <c r="N134" s="7">
        <v>99.160000000000025</v>
      </c>
      <c r="O134" s="7"/>
      <c r="P134" s="24">
        <v>31</v>
      </c>
      <c r="Q134" s="7">
        <v>50.50607287449391</v>
      </c>
      <c r="R134" s="7">
        <v>1.8724696356275299</v>
      </c>
      <c r="S134" s="7">
        <v>13.694331983805663</v>
      </c>
      <c r="T134" s="7">
        <v>12.834008097165988</v>
      </c>
      <c r="U134" s="7">
        <v>6.7611336032388643</v>
      </c>
      <c r="V134" s="7">
        <v>11.538461538461537</v>
      </c>
      <c r="W134" s="7">
        <v>2.5708502024291491</v>
      </c>
      <c r="X134" s="7">
        <v>0.22267206477732787</v>
      </c>
      <c r="Y134" s="7">
        <v>99.160000000000025</v>
      </c>
    </row>
    <row r="135" spans="2:25" x14ac:dyDescent="0.25">
      <c r="B135" s="24">
        <v>32</v>
      </c>
      <c r="C135" s="7">
        <v>49.94</v>
      </c>
      <c r="D135" s="7">
        <v>1.86</v>
      </c>
      <c r="E135" s="7">
        <v>13.71</v>
      </c>
      <c r="F135" s="7">
        <v>12.98</v>
      </c>
      <c r="G135" s="7">
        <v>0.2</v>
      </c>
      <c r="H135" s="7">
        <v>6.73</v>
      </c>
      <c r="I135" s="7">
        <v>11.41</v>
      </c>
      <c r="J135" s="7">
        <v>2.58</v>
      </c>
      <c r="K135" s="7">
        <v>0.24</v>
      </c>
      <c r="L135" s="7">
        <v>0.14000000000000001</v>
      </c>
      <c r="M135" s="7" t="s">
        <v>15</v>
      </c>
      <c r="N135" s="7">
        <v>99.789999999999992</v>
      </c>
      <c r="O135" s="7"/>
      <c r="P135" s="24">
        <v>32</v>
      </c>
      <c r="Q135" s="7">
        <v>50.216189039718451</v>
      </c>
      <c r="R135" s="7">
        <v>1.8702865761689293</v>
      </c>
      <c r="S135" s="7">
        <v>13.785822021116143</v>
      </c>
      <c r="T135" s="7">
        <v>13.0517848164907</v>
      </c>
      <c r="U135" s="7">
        <v>6.7672197083961798</v>
      </c>
      <c r="V135" s="7">
        <v>11.473102061337356</v>
      </c>
      <c r="W135" s="7">
        <v>2.5942684766214184</v>
      </c>
      <c r="X135" s="7">
        <v>0.24132730015082957</v>
      </c>
      <c r="Y135" s="7">
        <v>99.789999999999992</v>
      </c>
    </row>
    <row r="136" spans="2:25" x14ac:dyDescent="0.25">
      <c r="B136" s="24">
        <v>33</v>
      </c>
      <c r="C136" s="7">
        <v>50.07</v>
      </c>
      <c r="D136" s="7">
        <v>1.87</v>
      </c>
      <c r="E136" s="7">
        <v>13.74</v>
      </c>
      <c r="F136" s="7">
        <v>13.09</v>
      </c>
      <c r="G136" s="7">
        <v>0.21</v>
      </c>
      <c r="H136" s="7">
        <v>6.84</v>
      </c>
      <c r="I136" s="7">
        <v>11.67</v>
      </c>
      <c r="J136" s="7">
        <v>2.42</v>
      </c>
      <c r="K136" s="7">
        <v>0.25</v>
      </c>
      <c r="L136" s="7">
        <v>0.14000000000000001</v>
      </c>
      <c r="M136" s="7" t="s">
        <v>15</v>
      </c>
      <c r="N136" s="7">
        <v>100.3</v>
      </c>
      <c r="O136" s="7"/>
      <c r="P136" s="24">
        <v>33</v>
      </c>
      <c r="Q136" s="7">
        <v>50.095047523761885</v>
      </c>
      <c r="R136" s="7">
        <v>1.870935467733867</v>
      </c>
      <c r="S136" s="7">
        <v>13.74687343671836</v>
      </c>
      <c r="T136" s="7">
        <v>13.096548274137069</v>
      </c>
      <c r="U136" s="7">
        <v>6.8434217108554272</v>
      </c>
      <c r="V136" s="7">
        <v>11.675837918959479</v>
      </c>
      <c r="W136" s="7">
        <v>2.421210605302651</v>
      </c>
      <c r="X136" s="7">
        <v>0.25012506253126565</v>
      </c>
      <c r="Y136" s="7">
        <v>100.3</v>
      </c>
    </row>
    <row r="137" spans="2:25" x14ac:dyDescent="0.25">
      <c r="B137" s="24">
        <v>34</v>
      </c>
      <c r="C137" s="7">
        <v>50.08</v>
      </c>
      <c r="D137" s="7">
        <v>1.91</v>
      </c>
      <c r="E137" s="7">
        <v>13.38</v>
      </c>
      <c r="F137" s="7">
        <v>13.18</v>
      </c>
      <c r="G137" s="7">
        <v>0.23</v>
      </c>
      <c r="H137" s="7">
        <v>6.5</v>
      </c>
      <c r="I137" s="7">
        <v>11.19</v>
      </c>
      <c r="J137" s="7">
        <v>2.61</v>
      </c>
      <c r="K137" s="7">
        <v>0.27</v>
      </c>
      <c r="L137" s="7">
        <v>0.15</v>
      </c>
      <c r="M137" s="7" t="s">
        <v>15</v>
      </c>
      <c r="N137" s="7">
        <v>99.499999999999986</v>
      </c>
      <c r="O137" s="7"/>
      <c r="P137" s="24">
        <v>34</v>
      </c>
      <c r="Q137" s="7">
        <v>50.524616626311548</v>
      </c>
      <c r="R137" s="7">
        <v>1.9269572235673933</v>
      </c>
      <c r="S137" s="7">
        <v>13.498789346246978</v>
      </c>
      <c r="T137" s="7">
        <v>13.297013720742537</v>
      </c>
      <c r="U137" s="7">
        <v>6.5577078288942712</v>
      </c>
      <c r="V137" s="7">
        <v>11.289346246973368</v>
      </c>
      <c r="W137" s="7">
        <v>2.6331719128329301</v>
      </c>
      <c r="X137" s="7">
        <v>0.2723970944309928</v>
      </c>
      <c r="Y137" s="7">
        <v>99.499999999999986</v>
      </c>
    </row>
    <row r="138" spans="2:25" x14ac:dyDescent="0.25">
      <c r="B138" s="24">
        <v>35</v>
      </c>
      <c r="C138" s="7">
        <v>50.24</v>
      </c>
      <c r="D138" s="7">
        <v>1.95</v>
      </c>
      <c r="E138" s="7">
        <v>13.74</v>
      </c>
      <c r="F138" s="7">
        <v>13.44</v>
      </c>
      <c r="G138" s="7">
        <v>0.23</v>
      </c>
      <c r="H138" s="7">
        <v>6.42</v>
      </c>
      <c r="I138" s="7">
        <v>10.88</v>
      </c>
      <c r="J138" s="7">
        <v>2.65</v>
      </c>
      <c r="K138" s="7">
        <v>0.18</v>
      </c>
      <c r="L138" s="7">
        <v>0.14000000000000001</v>
      </c>
      <c r="M138" s="7" t="s">
        <v>15</v>
      </c>
      <c r="N138" s="7">
        <v>99.870000000000019</v>
      </c>
      <c r="O138" s="7"/>
      <c r="P138" s="24">
        <v>35</v>
      </c>
      <c r="Q138" s="7">
        <v>50.492462311557787</v>
      </c>
      <c r="R138" s="7">
        <v>1.9597989949748742</v>
      </c>
      <c r="S138" s="7">
        <v>13.809045226130651</v>
      </c>
      <c r="T138" s="7">
        <v>13.507537688442209</v>
      </c>
      <c r="U138" s="7">
        <v>6.4522613065326624</v>
      </c>
      <c r="V138" s="7">
        <v>10.93467336683417</v>
      </c>
      <c r="W138" s="7">
        <v>2.6633165829145726</v>
      </c>
      <c r="X138" s="7">
        <v>0.18090452261306528</v>
      </c>
      <c r="Y138" s="7">
        <v>99.870000000000019</v>
      </c>
    </row>
    <row r="139" spans="2:25" x14ac:dyDescent="0.25">
      <c r="B139" s="24">
        <v>36</v>
      </c>
      <c r="C139" s="7">
        <v>50.35</v>
      </c>
      <c r="D139" s="7">
        <v>1.85</v>
      </c>
      <c r="E139" s="7">
        <v>13.56</v>
      </c>
      <c r="F139" s="7">
        <v>12.84</v>
      </c>
      <c r="G139" s="7">
        <v>0.22</v>
      </c>
      <c r="H139" s="7">
        <v>6.77</v>
      </c>
      <c r="I139" s="7">
        <v>11.44</v>
      </c>
      <c r="J139" s="7">
        <v>2.58</v>
      </c>
      <c r="K139" s="7">
        <v>0.25</v>
      </c>
      <c r="L139" s="7">
        <v>0.14000000000000001</v>
      </c>
      <c r="M139" s="7" t="s">
        <v>15</v>
      </c>
      <c r="N139" s="7">
        <v>100</v>
      </c>
      <c r="O139" s="7"/>
      <c r="P139" s="24">
        <v>36</v>
      </c>
      <c r="Q139" s="7">
        <v>50.531914893617028</v>
      </c>
      <c r="R139" s="7">
        <v>1.8566840626254517</v>
      </c>
      <c r="S139" s="7">
        <v>13.608992372541149</v>
      </c>
      <c r="T139" s="7">
        <v>12.886391007627459</v>
      </c>
      <c r="U139" s="7">
        <v>6.7944600562023281</v>
      </c>
      <c r="V139" s="7">
        <v>11.481332798073062</v>
      </c>
      <c r="W139" s="7">
        <v>2.5893215576073865</v>
      </c>
      <c r="X139" s="7">
        <v>0.25090325170614208</v>
      </c>
      <c r="Y139" s="7">
        <v>100</v>
      </c>
    </row>
    <row r="140" spans="2:25" x14ac:dyDescent="0.25">
      <c r="B140" s="24">
        <v>37</v>
      </c>
      <c r="C140" s="7">
        <v>50.36</v>
      </c>
      <c r="D140" s="7">
        <v>1.86</v>
      </c>
      <c r="E140" s="7">
        <v>13.58</v>
      </c>
      <c r="F140" s="7">
        <v>13.28</v>
      </c>
      <c r="G140" s="7">
        <v>0.22</v>
      </c>
      <c r="H140" s="7">
        <v>6.82</v>
      </c>
      <c r="I140" s="7">
        <v>11.6</v>
      </c>
      <c r="J140" s="7">
        <v>1.91</v>
      </c>
      <c r="K140" s="7">
        <v>0.19</v>
      </c>
      <c r="L140" s="7">
        <v>0.14000000000000001</v>
      </c>
      <c r="M140" s="7" t="s">
        <v>15</v>
      </c>
      <c r="N140" s="7">
        <v>99.96</v>
      </c>
      <c r="O140" s="7"/>
      <c r="P140" s="24">
        <v>37</v>
      </c>
      <c r="Q140" s="7">
        <v>50.562248995983936</v>
      </c>
      <c r="R140" s="7">
        <v>1.8674698795180724</v>
      </c>
      <c r="S140" s="7">
        <v>13.634538152610443</v>
      </c>
      <c r="T140" s="7">
        <v>13.333333333333334</v>
      </c>
      <c r="U140" s="7">
        <v>6.8473895582329334</v>
      </c>
      <c r="V140" s="7">
        <v>11.646586345381527</v>
      </c>
      <c r="W140" s="7">
        <v>1.9176706827309236</v>
      </c>
      <c r="X140" s="7">
        <v>0.19076305220883535</v>
      </c>
      <c r="Y140" s="7">
        <v>99.96</v>
      </c>
    </row>
    <row r="141" spans="2:25" x14ac:dyDescent="0.25">
      <c r="B141" s="24">
        <v>38</v>
      </c>
      <c r="C141" s="7">
        <v>48.95</v>
      </c>
      <c r="D141" s="7">
        <v>1.88</v>
      </c>
      <c r="E141" s="7">
        <v>13.36</v>
      </c>
      <c r="F141" s="7">
        <v>12.82</v>
      </c>
      <c r="G141" s="7">
        <v>0.22</v>
      </c>
      <c r="H141" s="7">
        <v>6.79</v>
      </c>
      <c r="I141" s="7">
        <v>11.29</v>
      </c>
      <c r="J141" s="7">
        <v>2.67</v>
      </c>
      <c r="K141" s="7">
        <v>0.23</v>
      </c>
      <c r="L141" s="7">
        <v>0.16</v>
      </c>
      <c r="M141" s="7" t="s">
        <v>15</v>
      </c>
      <c r="N141" s="7">
        <v>98.37</v>
      </c>
      <c r="O141" s="7"/>
      <c r="P141" s="24">
        <v>38</v>
      </c>
      <c r="Q141" s="7">
        <v>49.954076946627204</v>
      </c>
      <c r="R141" s="7">
        <v>1.91856311868558</v>
      </c>
      <c r="S141" s="7">
        <v>13.634044290233696</v>
      </c>
      <c r="T141" s="7">
        <v>13.08296764976018</v>
      </c>
      <c r="U141" s="7">
        <v>6.9292784978058979</v>
      </c>
      <c r="V141" s="7">
        <v>11.521583835085211</v>
      </c>
      <c r="W141" s="7">
        <v>2.7247678334523928</v>
      </c>
      <c r="X141" s="7">
        <v>0.2347178283498316</v>
      </c>
      <c r="Y141" s="7">
        <v>98.37</v>
      </c>
    </row>
    <row r="142" spans="2:25" x14ac:dyDescent="0.25">
      <c r="B142" s="24">
        <v>39</v>
      </c>
      <c r="C142" s="7">
        <v>49.06</v>
      </c>
      <c r="D142" s="7">
        <v>1.82</v>
      </c>
      <c r="E142" s="7">
        <v>13.41</v>
      </c>
      <c r="F142" s="7">
        <v>12.74</v>
      </c>
      <c r="G142" s="7">
        <v>0.22</v>
      </c>
      <c r="H142" s="7">
        <v>6.57</v>
      </c>
      <c r="I142" s="7">
        <v>11.59</v>
      </c>
      <c r="J142" s="7">
        <v>2.5099999999999998</v>
      </c>
      <c r="K142" s="7">
        <v>0.22</v>
      </c>
      <c r="L142" s="7">
        <v>0.15</v>
      </c>
      <c r="M142" s="7" t="s">
        <v>15</v>
      </c>
      <c r="N142" s="7">
        <v>98.29</v>
      </c>
      <c r="O142" s="7"/>
      <c r="P142" s="24">
        <v>39</v>
      </c>
      <c r="Q142" s="7">
        <v>50.102124183006538</v>
      </c>
      <c r="R142" s="7">
        <v>1.8586601307189543</v>
      </c>
      <c r="S142" s="7">
        <v>13.694852941176469</v>
      </c>
      <c r="T142" s="7">
        <v>13.01062091503268</v>
      </c>
      <c r="U142" s="7">
        <v>6.7095588235294112</v>
      </c>
      <c r="V142" s="7">
        <v>11.836192810457517</v>
      </c>
      <c r="W142" s="7">
        <v>2.5633169934640518</v>
      </c>
      <c r="X142" s="7">
        <v>0.22467320261437906</v>
      </c>
      <c r="Y142" s="7">
        <v>98.29</v>
      </c>
    </row>
    <row r="143" spans="2:25" x14ac:dyDescent="0.25">
      <c r="B143" s="24">
        <v>40</v>
      </c>
      <c r="C143" s="7">
        <v>49.16</v>
      </c>
      <c r="D143" s="7">
        <v>1.86</v>
      </c>
      <c r="E143" s="7">
        <v>13.28</v>
      </c>
      <c r="F143" s="7">
        <v>12.96</v>
      </c>
      <c r="G143" s="7">
        <v>0.21</v>
      </c>
      <c r="H143" s="7">
        <v>6.84</v>
      </c>
      <c r="I143" s="7">
        <v>11.22</v>
      </c>
      <c r="J143" s="7">
        <v>2.62</v>
      </c>
      <c r="K143" s="7">
        <v>0.28000000000000003</v>
      </c>
      <c r="L143" s="7">
        <v>0.16</v>
      </c>
      <c r="M143" s="7" t="s">
        <v>15</v>
      </c>
      <c r="N143" s="7">
        <v>98.589999999999989</v>
      </c>
      <c r="O143" s="7"/>
      <c r="P143" s="24">
        <v>40</v>
      </c>
      <c r="Q143" s="7">
        <v>50.050906129097939</v>
      </c>
      <c r="R143" s="7">
        <v>1.8937080024434942</v>
      </c>
      <c r="S143" s="7">
        <v>13.520667888413765</v>
      </c>
      <c r="T143" s="7">
        <v>13.194868662186929</v>
      </c>
      <c r="U143" s="7">
        <v>6.963958460598656</v>
      </c>
      <c r="V143" s="7">
        <v>11.423335369578497</v>
      </c>
      <c r="W143" s="7">
        <v>2.6674811647322336</v>
      </c>
      <c r="X143" s="7">
        <v>0.28507432294848301</v>
      </c>
      <c r="Y143" s="7">
        <v>98.589999999999989</v>
      </c>
    </row>
    <row r="144" spans="2:25" x14ac:dyDescent="0.25">
      <c r="B144" s="24">
        <v>41</v>
      </c>
      <c r="C144" s="7">
        <v>49.24</v>
      </c>
      <c r="D144" s="7">
        <v>1.88</v>
      </c>
      <c r="E144" s="7">
        <v>13.53</v>
      </c>
      <c r="F144" s="7">
        <v>12.78</v>
      </c>
      <c r="G144" s="7">
        <v>0.21</v>
      </c>
      <c r="H144" s="7">
        <v>6.75</v>
      </c>
      <c r="I144" s="7">
        <v>11.55</v>
      </c>
      <c r="J144" s="7">
        <v>2.33</v>
      </c>
      <c r="K144" s="7">
        <v>0.25</v>
      </c>
      <c r="L144" s="7">
        <v>0.14000000000000001</v>
      </c>
      <c r="M144" s="7" t="s">
        <v>15</v>
      </c>
      <c r="N144" s="7">
        <v>98.66</v>
      </c>
      <c r="O144" s="7"/>
      <c r="P144" s="24">
        <v>41</v>
      </c>
      <c r="Q144" s="7">
        <v>50.086461194181673</v>
      </c>
      <c r="R144" s="7">
        <v>1.9123181771945885</v>
      </c>
      <c r="S144" s="7">
        <v>13.762587732682331</v>
      </c>
      <c r="T144" s="7">
        <v>12.999694842844065</v>
      </c>
      <c r="U144" s="7">
        <v>6.8660360085444001</v>
      </c>
      <c r="V144" s="7">
        <v>11.748550503509307</v>
      </c>
      <c r="W144" s="7">
        <v>2.3700539110975485</v>
      </c>
      <c r="X144" s="7">
        <v>0.2542976299460889</v>
      </c>
      <c r="Y144" s="7">
        <v>98.66</v>
      </c>
    </row>
    <row r="145" spans="2:25" x14ac:dyDescent="0.25">
      <c r="B145" s="24">
        <v>42</v>
      </c>
      <c r="C145" s="7">
        <v>49.3</v>
      </c>
      <c r="D145" s="7">
        <v>1.91</v>
      </c>
      <c r="E145" s="7">
        <v>13.52</v>
      </c>
      <c r="F145" s="7">
        <v>13.13</v>
      </c>
      <c r="G145" s="7">
        <v>0.23</v>
      </c>
      <c r="H145" s="7">
        <v>6.61</v>
      </c>
      <c r="I145" s="7">
        <v>11.43</v>
      </c>
      <c r="J145" s="7">
        <v>2.56</v>
      </c>
      <c r="K145" s="7">
        <v>0.32</v>
      </c>
      <c r="L145" s="7">
        <v>0.17</v>
      </c>
      <c r="M145" s="7" t="s">
        <v>15</v>
      </c>
      <c r="N145" s="7">
        <v>99.179999999999993</v>
      </c>
      <c r="O145" s="7"/>
      <c r="P145" s="24">
        <v>42</v>
      </c>
      <c r="Q145" s="7">
        <v>49.908888438955259</v>
      </c>
      <c r="R145" s="7">
        <v>1.9335897955051633</v>
      </c>
      <c r="S145" s="7">
        <v>13.686981170277384</v>
      </c>
      <c r="T145" s="7">
        <v>13.292164405750153</v>
      </c>
      <c r="U145" s="7">
        <v>6.6916379833974498</v>
      </c>
      <c r="V145" s="7">
        <v>11.57116825268273</v>
      </c>
      <c r="W145" s="7">
        <v>2.5916177363838835</v>
      </c>
      <c r="X145" s="7">
        <v>0.32395221704798544</v>
      </c>
      <c r="Y145" s="7">
        <v>99.179999999999993</v>
      </c>
    </row>
    <row r="146" spans="2:25" x14ac:dyDescent="0.25">
      <c r="B146" s="24">
        <v>43</v>
      </c>
      <c r="C146" s="7">
        <v>49.41</v>
      </c>
      <c r="D146" s="7">
        <v>1.91</v>
      </c>
      <c r="E146" s="7">
        <v>13.54</v>
      </c>
      <c r="F146" s="7">
        <v>12.92</v>
      </c>
      <c r="G146" s="7">
        <v>0.22</v>
      </c>
      <c r="H146" s="7">
        <v>6.81</v>
      </c>
      <c r="I146" s="7">
        <v>11.3</v>
      </c>
      <c r="J146" s="7">
        <v>2.5499999999999998</v>
      </c>
      <c r="K146" s="7">
        <v>0.27</v>
      </c>
      <c r="L146" s="7">
        <v>0.17</v>
      </c>
      <c r="M146" s="7" t="s">
        <v>15</v>
      </c>
      <c r="N146" s="7">
        <v>99.09999999999998</v>
      </c>
      <c r="O146" s="7"/>
      <c r="P146" s="24">
        <v>43</v>
      </c>
      <c r="Q146" s="7">
        <v>50.055718772160887</v>
      </c>
      <c r="R146" s="7">
        <v>1.9349609968594879</v>
      </c>
      <c r="S146" s="7">
        <v>13.716948637422755</v>
      </c>
      <c r="T146" s="7">
        <v>13.08884611488198</v>
      </c>
      <c r="U146" s="7">
        <v>6.8989970621011061</v>
      </c>
      <c r="V146" s="7">
        <v>11.447675007598017</v>
      </c>
      <c r="W146" s="7">
        <v>2.5833248910951276</v>
      </c>
      <c r="X146" s="7">
        <v>0.27352851788066057</v>
      </c>
      <c r="Y146" s="7">
        <v>99.09999999999998</v>
      </c>
    </row>
    <row r="147" spans="2:25" x14ac:dyDescent="0.25">
      <c r="B147" s="24">
        <v>44</v>
      </c>
      <c r="C147" s="7">
        <v>49.41</v>
      </c>
      <c r="D147" s="7">
        <v>1.89</v>
      </c>
      <c r="E147" s="7">
        <v>13.59</v>
      </c>
      <c r="F147" s="7">
        <v>12.84</v>
      </c>
      <c r="G147" s="7">
        <v>0.22</v>
      </c>
      <c r="H147" s="7">
        <v>6.67</v>
      </c>
      <c r="I147" s="7">
        <v>11.3</v>
      </c>
      <c r="J147" s="7">
        <v>2.59</v>
      </c>
      <c r="K147" s="7">
        <v>0.23</v>
      </c>
      <c r="L147" s="7">
        <v>0.16</v>
      </c>
      <c r="M147" s="7" t="s">
        <v>15</v>
      </c>
      <c r="N147" s="7">
        <v>98.9</v>
      </c>
      <c r="O147" s="7"/>
      <c r="P147" s="24">
        <v>44</v>
      </c>
      <c r="Q147" s="7">
        <v>50.152253349573684</v>
      </c>
      <c r="R147" s="7">
        <v>1.9183922046285016</v>
      </c>
      <c r="S147" s="7">
        <v>13.794153471376369</v>
      </c>
      <c r="T147" s="7">
        <v>13.032886723507916</v>
      </c>
      <c r="U147" s="7">
        <v>6.7701989443767747</v>
      </c>
      <c r="V147" s="7">
        <v>11.469752334551361</v>
      </c>
      <c r="W147" s="7">
        <v>2.6289078359723912</v>
      </c>
      <c r="X147" s="7">
        <v>0.23345513601299225</v>
      </c>
      <c r="Y147" s="7">
        <v>98.9</v>
      </c>
    </row>
    <row r="148" spans="2:25" x14ac:dyDescent="0.25">
      <c r="B148" s="24">
        <v>45</v>
      </c>
      <c r="C148" s="7">
        <v>49.45</v>
      </c>
      <c r="D148" s="7">
        <v>1.88</v>
      </c>
      <c r="E148" s="7">
        <v>13.31</v>
      </c>
      <c r="F148" s="7">
        <v>12.98</v>
      </c>
      <c r="G148" s="7">
        <v>0.22</v>
      </c>
      <c r="H148" s="7">
        <v>6.81</v>
      </c>
      <c r="I148" s="7">
        <v>11.5</v>
      </c>
      <c r="J148" s="7">
        <v>2.61</v>
      </c>
      <c r="K148" s="7">
        <v>0.2</v>
      </c>
      <c r="L148" s="7">
        <v>0.15</v>
      </c>
      <c r="M148" s="7" t="s">
        <v>15</v>
      </c>
      <c r="N148" s="7">
        <v>99.110000000000014</v>
      </c>
      <c r="O148" s="7"/>
      <c r="P148" s="24">
        <v>45</v>
      </c>
      <c r="Q148" s="7">
        <v>50.08102086287218</v>
      </c>
      <c r="R148" s="7">
        <v>1.9039902774964552</v>
      </c>
      <c r="S148" s="7">
        <v>13.479846060360542</v>
      </c>
      <c r="T148" s="7">
        <v>13.14563500101276</v>
      </c>
      <c r="U148" s="7">
        <v>6.8969009519951374</v>
      </c>
      <c r="V148" s="7">
        <v>11.646749037877251</v>
      </c>
      <c r="W148" s="7">
        <v>2.6433056512051847</v>
      </c>
      <c r="X148" s="7">
        <v>0.20255215718047395</v>
      </c>
      <c r="Y148" s="7">
        <v>99.110000000000014</v>
      </c>
    </row>
    <row r="149" spans="2:25" x14ac:dyDescent="0.25">
      <c r="B149" s="24">
        <v>46</v>
      </c>
      <c r="C149" s="7">
        <v>49.57</v>
      </c>
      <c r="D149" s="7">
        <v>1.85</v>
      </c>
      <c r="E149" s="7">
        <v>13.42</v>
      </c>
      <c r="F149" s="7">
        <v>13.16</v>
      </c>
      <c r="G149" s="7">
        <v>0.21</v>
      </c>
      <c r="H149" s="7">
        <v>6.69</v>
      </c>
      <c r="I149" s="7">
        <v>11.42</v>
      </c>
      <c r="J149" s="7">
        <v>2.4900000000000002</v>
      </c>
      <c r="K149" s="7">
        <v>0.22</v>
      </c>
      <c r="L149" s="7">
        <v>0.16</v>
      </c>
      <c r="M149" s="7" t="s">
        <v>15</v>
      </c>
      <c r="N149" s="7">
        <v>99.189999999999984</v>
      </c>
      <c r="O149" s="7"/>
      <c r="P149" s="24">
        <v>46</v>
      </c>
      <c r="Q149" s="7">
        <v>50.161910544424202</v>
      </c>
      <c r="R149" s="7">
        <v>1.8720906699048776</v>
      </c>
      <c r="S149" s="7">
        <v>13.580246913580249</v>
      </c>
      <c r="T149" s="7">
        <v>13.317142278890914</v>
      </c>
      <c r="U149" s="7">
        <v>6.769884638737099</v>
      </c>
      <c r="V149" s="7">
        <v>11.556365108277678</v>
      </c>
      <c r="W149" s="7">
        <v>2.5197328476017007</v>
      </c>
      <c r="X149" s="7">
        <v>0.22262699858328275</v>
      </c>
      <c r="Y149" s="7">
        <v>99.189999999999984</v>
      </c>
    </row>
    <row r="150" spans="2:25" x14ac:dyDescent="0.25">
      <c r="B150" s="24">
        <v>47</v>
      </c>
      <c r="C150" s="7">
        <v>49.66</v>
      </c>
      <c r="D150" s="7">
        <v>1.9</v>
      </c>
      <c r="E150" s="7">
        <v>13.37</v>
      </c>
      <c r="F150" s="7">
        <v>13.26</v>
      </c>
      <c r="G150" s="7">
        <v>0.23</v>
      </c>
      <c r="H150" s="7">
        <v>6.62</v>
      </c>
      <c r="I150" s="7">
        <v>11.26</v>
      </c>
      <c r="J150" s="7">
        <v>2.52</v>
      </c>
      <c r="K150" s="7">
        <v>0.27</v>
      </c>
      <c r="L150" s="7">
        <v>0.17</v>
      </c>
      <c r="M150" s="7" t="s">
        <v>15</v>
      </c>
      <c r="N150" s="7">
        <v>99.26</v>
      </c>
      <c r="O150" s="7"/>
      <c r="P150" s="24">
        <v>47</v>
      </c>
      <c r="Q150" s="7">
        <v>50.232652235484522</v>
      </c>
      <c r="R150" s="7">
        <v>1.9219097713938902</v>
      </c>
      <c r="S150" s="7">
        <v>13.524175601861216</v>
      </c>
      <c r="T150" s="7">
        <v>13.412907141412097</v>
      </c>
      <c r="U150" s="7">
        <v>6.6963382561197662</v>
      </c>
      <c r="V150" s="7">
        <v>11.389844224155372</v>
      </c>
      <c r="W150" s="7">
        <v>2.5490592757434758</v>
      </c>
      <c r="X150" s="7">
        <v>0.2731134938296581</v>
      </c>
      <c r="Y150" s="7">
        <v>99.26</v>
      </c>
    </row>
    <row r="151" spans="2:25" x14ac:dyDescent="0.25">
      <c r="B151" s="24">
        <v>48</v>
      </c>
      <c r="C151" s="7">
        <v>49.7</v>
      </c>
      <c r="D151" s="7">
        <v>1.89</v>
      </c>
      <c r="E151" s="7">
        <v>13.19</v>
      </c>
      <c r="F151" s="7">
        <v>13.4</v>
      </c>
      <c r="G151" s="7">
        <v>0.21</v>
      </c>
      <c r="H151" s="7">
        <v>6.43</v>
      </c>
      <c r="I151" s="7">
        <v>11.48</v>
      </c>
      <c r="J151" s="7">
        <v>2.6</v>
      </c>
      <c r="K151" s="7">
        <v>0.27</v>
      </c>
      <c r="L151" s="7">
        <v>0.17</v>
      </c>
      <c r="M151" s="7" t="s">
        <v>15</v>
      </c>
      <c r="N151" s="7">
        <v>99.339999999999989</v>
      </c>
      <c r="O151" s="7"/>
      <c r="P151" s="24">
        <v>48</v>
      </c>
      <c r="Q151" s="7">
        <v>50.222312045270826</v>
      </c>
      <c r="R151" s="7">
        <v>1.9098625707356507</v>
      </c>
      <c r="S151" s="7">
        <v>13.328617623282135</v>
      </c>
      <c r="T151" s="7">
        <v>13.540824575586097</v>
      </c>
      <c r="U151" s="7">
        <v>6.4975747776879551</v>
      </c>
      <c r="V151" s="7">
        <v>11.600646725949879</v>
      </c>
      <c r="W151" s="7">
        <v>2.6273241713823769</v>
      </c>
      <c r="X151" s="7">
        <v>0.272837510105093</v>
      </c>
      <c r="Y151" s="7">
        <v>99.339999999999989</v>
      </c>
    </row>
    <row r="152" spans="2:25" x14ac:dyDescent="0.25">
      <c r="B152" s="24">
        <v>49</v>
      </c>
      <c r="C152" s="7">
        <v>49.83</v>
      </c>
      <c r="D152" s="7">
        <v>1.87</v>
      </c>
      <c r="E152" s="7">
        <v>13.18</v>
      </c>
      <c r="F152" s="7">
        <v>12.83</v>
      </c>
      <c r="G152" s="7">
        <v>0.21</v>
      </c>
      <c r="H152" s="7">
        <v>6.68</v>
      </c>
      <c r="I152" s="7">
        <v>11.23</v>
      </c>
      <c r="J152" s="7">
        <v>2.6</v>
      </c>
      <c r="K152" s="7">
        <v>0.24</v>
      </c>
      <c r="L152" s="7">
        <v>0.17</v>
      </c>
      <c r="M152" s="7" t="s">
        <v>15</v>
      </c>
      <c r="N152" s="7">
        <v>98.839999999999989</v>
      </c>
      <c r="O152" s="7"/>
      <c r="P152" s="24">
        <v>49</v>
      </c>
      <c r="Q152" s="7">
        <v>50.609384521633146</v>
      </c>
      <c r="R152" s="7">
        <v>1.8992484257566526</v>
      </c>
      <c r="S152" s="7">
        <v>13.38614665854154</v>
      </c>
      <c r="T152" s="7">
        <v>13.030672354255538</v>
      </c>
      <c r="U152" s="7">
        <v>6.7844810075157431</v>
      </c>
      <c r="V152" s="7">
        <v>11.405646963233803</v>
      </c>
      <c r="W152" s="7">
        <v>2.640666260410319</v>
      </c>
      <c r="X152" s="7">
        <v>0.24375380865326021</v>
      </c>
      <c r="Y152" s="7">
        <v>98.839999999999989</v>
      </c>
    </row>
    <row r="153" spans="2:25" x14ac:dyDescent="0.25">
      <c r="B153" s="24">
        <v>50</v>
      </c>
      <c r="C153" s="7">
        <v>49.9</v>
      </c>
      <c r="D153" s="7">
        <v>1.89</v>
      </c>
      <c r="E153" s="7">
        <v>13.38</v>
      </c>
      <c r="F153" s="7">
        <v>12.98</v>
      </c>
      <c r="G153" s="7">
        <v>0.22</v>
      </c>
      <c r="H153" s="7">
        <v>6.69</v>
      </c>
      <c r="I153" s="7">
        <v>11.41</v>
      </c>
      <c r="J153" s="7">
        <v>2.4500000000000002</v>
      </c>
      <c r="K153" s="7">
        <v>0.27</v>
      </c>
      <c r="L153" s="7">
        <v>0.16</v>
      </c>
      <c r="M153" s="7" t="s">
        <v>15</v>
      </c>
      <c r="N153" s="7">
        <v>99.35</v>
      </c>
      <c r="O153" s="7"/>
      <c r="P153" s="24">
        <v>50</v>
      </c>
      <c r="Q153" s="7">
        <v>50.419318985551179</v>
      </c>
      <c r="R153" s="7">
        <v>1.9096695968475292</v>
      </c>
      <c r="S153" s="7">
        <v>13.519248257047591</v>
      </c>
      <c r="T153" s="7">
        <v>13.115085379407901</v>
      </c>
      <c r="U153" s="7">
        <v>6.7596241285237957</v>
      </c>
      <c r="V153" s="7">
        <v>11.528746084672123</v>
      </c>
      <c r="W153" s="7">
        <v>2.475497625543094</v>
      </c>
      <c r="X153" s="7">
        <v>0.27280994240678996</v>
      </c>
      <c r="Y153" s="7">
        <v>99.35</v>
      </c>
    </row>
    <row r="154" spans="2:25" ht="15.05" thickBot="1" x14ac:dyDescent="0.3">
      <c r="B154" s="25">
        <v>51</v>
      </c>
      <c r="C154" s="17">
        <v>50.03</v>
      </c>
      <c r="D154" s="17">
        <v>1.96</v>
      </c>
      <c r="E154" s="17">
        <v>13.36</v>
      </c>
      <c r="F154" s="17">
        <v>13.35</v>
      </c>
      <c r="G154" s="17">
        <v>0.22</v>
      </c>
      <c r="H154" s="17">
        <v>6.43</v>
      </c>
      <c r="I154" s="17">
        <v>11.18</v>
      </c>
      <c r="J154" s="17">
        <v>2.74</v>
      </c>
      <c r="K154" s="17">
        <v>0.23</v>
      </c>
      <c r="L154" s="17">
        <v>0.16</v>
      </c>
      <c r="M154" s="17" t="s">
        <v>15</v>
      </c>
      <c r="N154" s="17">
        <v>99.66</v>
      </c>
      <c r="O154" s="7"/>
      <c r="P154" s="25">
        <v>51</v>
      </c>
      <c r="Q154" s="17">
        <v>50.392828364222396</v>
      </c>
      <c r="R154" s="17">
        <v>1.9742143432715551</v>
      </c>
      <c r="S154" s="17">
        <v>13.45688960515713</v>
      </c>
      <c r="T154" s="17">
        <v>13.446817082997581</v>
      </c>
      <c r="U154" s="17">
        <v>6.4766317485898464</v>
      </c>
      <c r="V154" s="17">
        <v>11.261079774375503</v>
      </c>
      <c r="W154" s="17">
        <v>2.7598710717163581</v>
      </c>
      <c r="X154" s="17">
        <v>0.23166800966962128</v>
      </c>
      <c r="Y154" s="17">
        <v>99.66</v>
      </c>
    </row>
    <row r="155" spans="2:25" x14ac:dyDescent="0.25">
      <c r="P155" s="4"/>
      <c r="Q155" s="8"/>
      <c r="R155" s="8"/>
      <c r="S155" s="8"/>
      <c r="T155" s="8"/>
      <c r="U155" s="8"/>
      <c r="V155" s="8"/>
      <c r="W155" s="8"/>
      <c r="X155" s="8"/>
    </row>
    <row r="156" spans="2:25" x14ac:dyDescent="0.25">
      <c r="B156" s="4" t="s">
        <v>64</v>
      </c>
      <c r="P156" s="4" t="s">
        <v>64</v>
      </c>
      <c r="Q156" s="8"/>
      <c r="R156" s="8"/>
      <c r="S156" s="8"/>
      <c r="T156" s="8"/>
      <c r="U156" s="8"/>
      <c r="V156" s="8"/>
      <c r="W156" s="8"/>
      <c r="X156" s="8"/>
    </row>
    <row r="157" spans="2:25" ht="15.05" thickBot="1" x14ac:dyDescent="0.3">
      <c r="B157" s="4"/>
      <c r="P157" s="4"/>
      <c r="Q157" s="8"/>
      <c r="R157" s="8"/>
      <c r="S157" s="8"/>
      <c r="T157" s="8"/>
      <c r="U157" s="8"/>
      <c r="V157" s="8"/>
      <c r="W157" s="8"/>
      <c r="X157" s="8"/>
    </row>
    <row r="158" spans="2:25" ht="17.55" thickBot="1" x14ac:dyDescent="0.4">
      <c r="B158" s="14" t="s">
        <v>14</v>
      </c>
      <c r="C158" s="14" t="s">
        <v>16</v>
      </c>
      <c r="D158" s="14" t="s">
        <v>17</v>
      </c>
      <c r="E158" s="14" t="s">
        <v>18</v>
      </c>
      <c r="F158" s="14" t="s">
        <v>0</v>
      </c>
      <c r="G158" s="15" t="s">
        <v>1</v>
      </c>
      <c r="H158" s="15" t="s">
        <v>2</v>
      </c>
      <c r="I158" s="15" t="s">
        <v>3</v>
      </c>
      <c r="J158" s="15" t="s">
        <v>19</v>
      </c>
      <c r="K158" s="15" t="s">
        <v>20</v>
      </c>
      <c r="L158" s="15" t="s">
        <v>21</v>
      </c>
      <c r="M158" s="15" t="s">
        <v>4</v>
      </c>
      <c r="N158" s="14" t="s">
        <v>22</v>
      </c>
      <c r="P158" s="19" t="s">
        <v>14</v>
      </c>
      <c r="Q158" s="14" t="s">
        <v>16</v>
      </c>
      <c r="R158" s="14" t="s">
        <v>17</v>
      </c>
      <c r="S158" s="14" t="s">
        <v>18</v>
      </c>
      <c r="T158" s="14" t="s">
        <v>0</v>
      </c>
      <c r="U158" s="14" t="s">
        <v>2</v>
      </c>
      <c r="V158" s="14" t="s">
        <v>3</v>
      </c>
      <c r="W158" s="15" t="s">
        <v>19</v>
      </c>
      <c r="X158" s="15" t="s">
        <v>20</v>
      </c>
      <c r="Y158" s="14" t="s">
        <v>23</v>
      </c>
    </row>
    <row r="159" spans="2:25" x14ac:dyDescent="0.25">
      <c r="B159" s="6">
        <v>1</v>
      </c>
      <c r="C159" s="7">
        <v>49.41</v>
      </c>
      <c r="D159" s="7">
        <v>1.78</v>
      </c>
      <c r="E159" s="7">
        <v>13.94</v>
      </c>
      <c r="F159" s="7">
        <v>12.69</v>
      </c>
      <c r="G159" s="7">
        <v>0.16</v>
      </c>
      <c r="H159" s="7">
        <v>6.68</v>
      </c>
      <c r="I159" s="7">
        <v>11.4</v>
      </c>
      <c r="J159" s="7">
        <v>2.19</v>
      </c>
      <c r="K159" s="7">
        <v>0.22</v>
      </c>
      <c r="L159" s="7">
        <v>0.15</v>
      </c>
      <c r="M159" s="7" t="s">
        <v>15</v>
      </c>
      <c r="N159" s="7">
        <v>98.61</v>
      </c>
      <c r="P159" s="6">
        <v>1</v>
      </c>
      <c r="Q159" s="7">
        <v>50.26449643947101</v>
      </c>
      <c r="R159" s="7">
        <v>1.8107833163784333</v>
      </c>
      <c r="S159" s="7">
        <v>14.181078331637842</v>
      </c>
      <c r="T159" s="7">
        <v>12.909460834181077</v>
      </c>
      <c r="U159" s="7">
        <v>6.7955239064089525</v>
      </c>
      <c r="V159" s="7">
        <v>11.597151576805697</v>
      </c>
      <c r="W159" s="7">
        <v>2.2278738555442525</v>
      </c>
      <c r="X159" s="7">
        <v>0.22380467955239064</v>
      </c>
      <c r="Y159" s="7">
        <v>98.61</v>
      </c>
    </row>
    <row r="160" spans="2:25" x14ac:dyDescent="0.25">
      <c r="B160" s="6">
        <v>2</v>
      </c>
      <c r="C160" s="7">
        <v>49.63</v>
      </c>
      <c r="D160" s="7">
        <v>1.92</v>
      </c>
      <c r="E160" s="7">
        <v>14.03</v>
      </c>
      <c r="F160" s="7">
        <v>12.69</v>
      </c>
      <c r="G160" s="7">
        <v>0.35</v>
      </c>
      <c r="H160" s="7">
        <v>6.74</v>
      </c>
      <c r="I160" s="7">
        <v>11.45</v>
      </c>
      <c r="J160" s="7">
        <v>2.4300000000000002</v>
      </c>
      <c r="K160" s="7">
        <v>0.22</v>
      </c>
      <c r="L160" s="7">
        <v>0.17</v>
      </c>
      <c r="M160" s="7" t="s">
        <v>15</v>
      </c>
      <c r="N160" s="7">
        <v>99.63</v>
      </c>
      <c r="P160" s="6">
        <v>2</v>
      </c>
      <c r="Q160" s="7">
        <v>50.075673494097472</v>
      </c>
      <c r="R160" s="7">
        <v>1.9372414488951668</v>
      </c>
      <c r="S160" s="7">
        <v>14.155988295832914</v>
      </c>
      <c r="T160" s="7">
        <v>12.803955201291494</v>
      </c>
      <c r="U160" s="7">
        <v>6.800524669559076</v>
      </c>
      <c r="V160" s="7">
        <v>11.552820098880032</v>
      </c>
      <c r="W160" s="7">
        <v>2.4518212087579458</v>
      </c>
      <c r="X160" s="7">
        <v>0.22197558268590456</v>
      </c>
      <c r="Y160" s="7">
        <v>99.63</v>
      </c>
    </row>
    <row r="161" spans="2:25" x14ac:dyDescent="0.25">
      <c r="B161" s="6">
        <v>3</v>
      </c>
      <c r="C161" s="7">
        <v>49.73</v>
      </c>
      <c r="D161" s="7">
        <v>1.8</v>
      </c>
      <c r="E161" s="7">
        <v>13.7</v>
      </c>
      <c r="F161" s="7">
        <v>12.54</v>
      </c>
      <c r="G161" s="7">
        <v>0.27</v>
      </c>
      <c r="H161" s="7">
        <v>6.76</v>
      </c>
      <c r="I161" s="7">
        <v>11.56</v>
      </c>
      <c r="J161" s="7">
        <v>2.6</v>
      </c>
      <c r="K161" s="7">
        <v>0.22</v>
      </c>
      <c r="L161" s="7">
        <v>0.09</v>
      </c>
      <c r="M161" s="7" t="s">
        <v>15</v>
      </c>
      <c r="N161" s="7">
        <v>99.27</v>
      </c>
      <c r="P161" s="6">
        <v>3</v>
      </c>
      <c r="Q161" s="7">
        <v>50.278030532807605</v>
      </c>
      <c r="R161" s="7">
        <v>1.8198362147406735</v>
      </c>
      <c r="S161" s="7">
        <v>13.850975634415125</v>
      </c>
      <c r="T161" s="7">
        <v>12.67819229602669</v>
      </c>
      <c r="U161" s="7">
        <v>6.8344960064705296</v>
      </c>
      <c r="V161" s="7">
        <v>11.687392579112325</v>
      </c>
      <c r="W161" s="7">
        <v>2.6286523101809727</v>
      </c>
      <c r="X161" s="7">
        <v>0.22242442624608233</v>
      </c>
      <c r="Y161" s="7">
        <v>99.27</v>
      </c>
    </row>
    <row r="162" spans="2:25" x14ac:dyDescent="0.25">
      <c r="B162" s="6">
        <v>4</v>
      </c>
      <c r="C162" s="7">
        <v>49.93</v>
      </c>
      <c r="D162" s="7">
        <v>1.83</v>
      </c>
      <c r="E162" s="7">
        <v>13.84</v>
      </c>
      <c r="F162" s="7">
        <v>12.86</v>
      </c>
      <c r="G162" s="7">
        <v>0.26</v>
      </c>
      <c r="H162" s="7">
        <v>6.73</v>
      </c>
      <c r="I162" s="7">
        <v>11.54</v>
      </c>
      <c r="J162" s="7">
        <v>2.3199999999999998</v>
      </c>
      <c r="K162" s="7">
        <v>0.21</v>
      </c>
      <c r="L162" s="7">
        <v>0.15</v>
      </c>
      <c r="M162" s="7" t="s">
        <v>15</v>
      </c>
      <c r="N162" s="7">
        <v>99.68</v>
      </c>
      <c r="P162" s="6">
        <v>4</v>
      </c>
      <c r="Q162" s="7">
        <v>50.297169336153921</v>
      </c>
      <c r="R162" s="7">
        <v>1.8434572378362042</v>
      </c>
      <c r="S162" s="7">
        <v>13.941774957187469</v>
      </c>
      <c r="T162" s="7">
        <v>12.954568348947316</v>
      </c>
      <c r="U162" s="7">
        <v>6.7794902790369704</v>
      </c>
      <c r="V162" s="7">
        <v>11.624861488868742</v>
      </c>
      <c r="W162" s="7">
        <v>2.3370605419562809</v>
      </c>
      <c r="X162" s="7">
        <v>0.21154427319431851</v>
      </c>
      <c r="Y162" s="7">
        <v>99.68</v>
      </c>
    </row>
    <row r="163" spans="2:25" x14ac:dyDescent="0.25">
      <c r="B163" s="6">
        <v>5</v>
      </c>
      <c r="C163" s="7">
        <v>50</v>
      </c>
      <c r="D163" s="7">
        <v>1.83</v>
      </c>
      <c r="E163" s="7">
        <v>13.97</v>
      </c>
      <c r="F163" s="7">
        <v>12.67</v>
      </c>
      <c r="G163" s="7">
        <v>0.21</v>
      </c>
      <c r="H163" s="7">
        <v>6.84</v>
      </c>
      <c r="I163" s="7">
        <v>11.57</v>
      </c>
      <c r="J163" s="7">
        <v>2.2999999999999998</v>
      </c>
      <c r="K163" s="7">
        <v>0.21</v>
      </c>
      <c r="L163" s="7">
        <v>0.12</v>
      </c>
      <c r="M163" s="7" t="s">
        <v>15</v>
      </c>
      <c r="N163" s="7">
        <v>99.71</v>
      </c>
      <c r="P163" s="6">
        <v>5</v>
      </c>
      <c r="Q163" s="7">
        <v>50.31193399074261</v>
      </c>
      <c r="R163" s="7">
        <v>1.8414167840611795</v>
      </c>
      <c r="S163" s="7">
        <v>14.057154357013484</v>
      </c>
      <c r="T163" s="7">
        <v>12.749044073254176</v>
      </c>
      <c r="U163" s="7">
        <v>6.8826725699335887</v>
      </c>
      <c r="V163" s="7">
        <v>11.64218152545784</v>
      </c>
      <c r="W163" s="7">
        <v>2.3143489635741599</v>
      </c>
      <c r="X163" s="7">
        <v>0.21131012276111893</v>
      </c>
      <c r="Y163" s="7">
        <v>99.71</v>
      </c>
    </row>
    <row r="164" spans="2:25" x14ac:dyDescent="0.25">
      <c r="B164" s="6">
        <v>6</v>
      </c>
      <c r="C164" s="7">
        <v>50.15</v>
      </c>
      <c r="D164" s="7">
        <v>1.87</v>
      </c>
      <c r="E164" s="7">
        <v>13.81</v>
      </c>
      <c r="F164" s="7">
        <v>12.34</v>
      </c>
      <c r="G164" s="7">
        <v>0.25</v>
      </c>
      <c r="H164" s="7">
        <v>6.8</v>
      </c>
      <c r="I164" s="7">
        <v>11.47</v>
      </c>
      <c r="J164" s="7">
        <v>2.3199999999999998</v>
      </c>
      <c r="K164" s="7">
        <v>0.21</v>
      </c>
      <c r="L164" s="7">
        <v>0.14000000000000001</v>
      </c>
      <c r="M164" s="7" t="s">
        <v>15</v>
      </c>
      <c r="N164" s="7">
        <v>99.35</v>
      </c>
      <c r="P164" s="6">
        <v>6</v>
      </c>
      <c r="Q164" s="7">
        <v>50.677041228779309</v>
      </c>
      <c r="R164" s="7">
        <v>1.8896523848019404</v>
      </c>
      <c r="S164" s="7">
        <v>13.955133387227164</v>
      </c>
      <c r="T164" s="7">
        <v>12.469684721099435</v>
      </c>
      <c r="U164" s="7">
        <v>6.871463217461601</v>
      </c>
      <c r="V164" s="7">
        <v>11.590541632983024</v>
      </c>
      <c r="W164" s="7">
        <v>2.3443815683104283</v>
      </c>
      <c r="X164" s="7">
        <v>0.21220695230396119</v>
      </c>
      <c r="Y164" s="7">
        <v>99.35</v>
      </c>
    </row>
    <row r="165" spans="2:25" x14ac:dyDescent="0.25">
      <c r="B165" s="6">
        <v>7</v>
      </c>
      <c r="C165" s="7">
        <v>49.63</v>
      </c>
      <c r="D165" s="7">
        <v>1.83</v>
      </c>
      <c r="E165" s="7">
        <v>13.83</v>
      </c>
      <c r="F165" s="7">
        <v>12.88</v>
      </c>
      <c r="G165" s="7">
        <v>0.28000000000000003</v>
      </c>
      <c r="H165" s="7">
        <v>6.64</v>
      </c>
      <c r="I165" s="7">
        <v>11.36</v>
      </c>
      <c r="J165" s="7">
        <v>2.46</v>
      </c>
      <c r="K165" s="7">
        <v>0.24</v>
      </c>
      <c r="L165" s="7">
        <v>0.14000000000000001</v>
      </c>
      <c r="M165" s="7" t="s">
        <v>15</v>
      </c>
      <c r="N165" s="7">
        <v>99.31</v>
      </c>
      <c r="P165" s="6">
        <v>7</v>
      </c>
      <c r="Q165" s="7">
        <v>50.187076549701693</v>
      </c>
      <c r="R165" s="7">
        <v>1.8505410051572455</v>
      </c>
      <c r="S165" s="7">
        <v>13.985236120942462</v>
      </c>
      <c r="T165" s="7">
        <v>13.024572757609466</v>
      </c>
      <c r="U165" s="7">
        <v>6.7145312974011526</v>
      </c>
      <c r="V165" s="7">
        <v>11.48751137627667</v>
      </c>
      <c r="W165" s="7">
        <v>2.4876124987359693</v>
      </c>
      <c r="X165" s="7">
        <v>0.24269390231570431</v>
      </c>
      <c r="Y165" s="7">
        <v>99.31</v>
      </c>
    </row>
    <row r="166" spans="2:25" x14ac:dyDescent="0.25">
      <c r="B166" s="6">
        <v>8</v>
      </c>
      <c r="C166" s="7">
        <v>49.63</v>
      </c>
      <c r="D166" s="7">
        <v>1.88</v>
      </c>
      <c r="E166" s="7">
        <v>13.88</v>
      </c>
      <c r="F166" s="7">
        <v>13.02</v>
      </c>
      <c r="G166" s="7">
        <v>0.19</v>
      </c>
      <c r="H166" s="7">
        <v>6.51</v>
      </c>
      <c r="I166" s="7">
        <v>11.18</v>
      </c>
      <c r="J166" s="7">
        <v>2.42</v>
      </c>
      <c r="K166" s="7">
        <v>0.24</v>
      </c>
      <c r="L166" s="7">
        <v>0.19</v>
      </c>
      <c r="M166" s="7" t="s">
        <v>15</v>
      </c>
      <c r="N166" s="7">
        <v>99.13</v>
      </c>
      <c r="P166" s="6">
        <v>8</v>
      </c>
      <c r="Q166" s="7">
        <v>50.258227848101264</v>
      </c>
      <c r="R166" s="7">
        <v>1.9037974683544303</v>
      </c>
      <c r="S166" s="7">
        <v>14.055696202531646</v>
      </c>
      <c r="T166" s="7">
        <v>13.184810126582278</v>
      </c>
      <c r="U166" s="7">
        <v>6.5924050632911388</v>
      </c>
      <c r="V166" s="7">
        <v>11.321518987341772</v>
      </c>
      <c r="W166" s="7">
        <v>2.4506329113924052</v>
      </c>
      <c r="X166" s="7">
        <v>0.24303797468354427</v>
      </c>
      <c r="Y166" s="7">
        <v>99.13</v>
      </c>
    </row>
    <row r="167" spans="2:25" x14ac:dyDescent="0.25">
      <c r="B167" s="6">
        <v>9</v>
      </c>
      <c r="C167" s="7">
        <v>50.28</v>
      </c>
      <c r="D167" s="7">
        <v>1.88</v>
      </c>
      <c r="E167" s="7">
        <v>13.78</v>
      </c>
      <c r="F167" s="7">
        <v>12.81</v>
      </c>
      <c r="G167" s="7">
        <v>0.24</v>
      </c>
      <c r="H167" s="7">
        <v>6.52</v>
      </c>
      <c r="I167" s="7">
        <v>11.38</v>
      </c>
      <c r="J167" s="7">
        <v>2.2999999999999998</v>
      </c>
      <c r="K167" s="7">
        <v>0.24</v>
      </c>
      <c r="L167" s="7">
        <v>0.2</v>
      </c>
      <c r="M167" s="7" t="s">
        <v>15</v>
      </c>
      <c r="N167" s="7">
        <v>99.62</v>
      </c>
      <c r="P167" s="6">
        <v>9</v>
      </c>
      <c r="Q167" s="7">
        <v>50.695704779189356</v>
      </c>
      <c r="R167" s="7">
        <v>1.8955434563420044</v>
      </c>
      <c r="S167" s="7">
        <v>13.89393022786852</v>
      </c>
      <c r="T167" s="7">
        <v>12.915910465819721</v>
      </c>
      <c r="U167" s="7">
        <v>6.5739060294414191</v>
      </c>
      <c r="V167" s="7">
        <v>11.474087517644687</v>
      </c>
      <c r="W167" s="7">
        <v>2.3190159306311751</v>
      </c>
      <c r="X167" s="7">
        <v>0.24198427102238351</v>
      </c>
      <c r="Y167" s="7">
        <v>99.62</v>
      </c>
    </row>
    <row r="168" spans="2:25" x14ac:dyDescent="0.25">
      <c r="B168" s="6">
        <v>10</v>
      </c>
      <c r="C168" s="7">
        <v>49.75</v>
      </c>
      <c r="D168" s="7">
        <v>1.91</v>
      </c>
      <c r="E168" s="7">
        <v>13.79</v>
      </c>
      <c r="F168" s="7">
        <v>12.75</v>
      </c>
      <c r="G168" s="7">
        <v>0.22</v>
      </c>
      <c r="H168" s="7">
        <v>6.71</v>
      </c>
      <c r="I168" s="7">
        <v>11.46</v>
      </c>
      <c r="J168" s="7">
        <v>2.19</v>
      </c>
      <c r="K168" s="7">
        <v>0.25</v>
      </c>
      <c r="L168" s="7">
        <v>0.13</v>
      </c>
      <c r="M168" s="7" t="s">
        <v>15</v>
      </c>
      <c r="N168" s="7">
        <v>99.16</v>
      </c>
      <c r="P168" s="6">
        <v>10</v>
      </c>
      <c r="Q168" s="7">
        <v>50.3491549438316</v>
      </c>
      <c r="R168" s="7">
        <v>1.9330027325169516</v>
      </c>
      <c r="S168" s="7">
        <v>13.9560773201093</v>
      </c>
      <c r="T168" s="7">
        <v>12.903552272037244</v>
      </c>
      <c r="U168" s="7">
        <v>6.7908106466956788</v>
      </c>
      <c r="V168" s="7">
        <v>11.598016395101711</v>
      </c>
      <c r="W168" s="7">
        <v>2.2163748608440441</v>
      </c>
      <c r="X168" s="7">
        <v>0.25301082886347531</v>
      </c>
      <c r="Y168" s="7">
        <v>99.16</v>
      </c>
    </row>
    <row r="169" spans="2:25" x14ac:dyDescent="0.25">
      <c r="B169" s="6">
        <v>11</v>
      </c>
      <c r="C169" s="7">
        <v>50.06</v>
      </c>
      <c r="D169" s="7">
        <v>1.96</v>
      </c>
      <c r="E169" s="7">
        <v>13.71</v>
      </c>
      <c r="F169" s="7">
        <v>13.4</v>
      </c>
      <c r="G169" s="7">
        <v>0.24</v>
      </c>
      <c r="H169" s="7">
        <v>6.42</v>
      </c>
      <c r="I169" s="7">
        <v>11.24</v>
      </c>
      <c r="J169" s="7">
        <v>2.3199999999999998</v>
      </c>
      <c r="K169" s="7">
        <v>0.23</v>
      </c>
      <c r="L169" s="7">
        <v>0.15</v>
      </c>
      <c r="M169" s="7" t="s">
        <v>15</v>
      </c>
      <c r="N169" s="7">
        <v>99.73</v>
      </c>
      <c r="P169" s="6">
        <v>11</v>
      </c>
      <c r="Q169" s="7">
        <v>50.392591101268366</v>
      </c>
      <c r="R169" s="7">
        <v>1.973021944835917</v>
      </c>
      <c r="S169" s="7">
        <v>13.80108717535736</v>
      </c>
      <c r="T169" s="7">
        <v>13.489027582041475</v>
      </c>
      <c r="U169" s="7">
        <v>6.4626535131870346</v>
      </c>
      <c r="V169" s="7">
        <v>11.314676867324341</v>
      </c>
      <c r="W169" s="7">
        <v>2.3354137306221054</v>
      </c>
      <c r="X169" s="7">
        <v>0.23152808536339842</v>
      </c>
      <c r="Y169" s="7">
        <v>99.73</v>
      </c>
    </row>
    <row r="170" spans="2:25" x14ac:dyDescent="0.25">
      <c r="B170" s="6">
        <v>12</v>
      </c>
      <c r="C170" s="7">
        <v>49.89</v>
      </c>
      <c r="D170" s="7">
        <v>1.99</v>
      </c>
      <c r="E170" s="7">
        <v>13.82</v>
      </c>
      <c r="F170" s="7">
        <v>12.86</v>
      </c>
      <c r="G170" s="7">
        <v>0.33</v>
      </c>
      <c r="H170" s="7">
        <v>6.21</v>
      </c>
      <c r="I170" s="7">
        <v>11</v>
      </c>
      <c r="J170" s="7">
        <v>2.33</v>
      </c>
      <c r="K170" s="7">
        <v>0.24</v>
      </c>
      <c r="L170" s="7">
        <v>0.23</v>
      </c>
      <c r="M170" s="7" t="s">
        <v>15</v>
      </c>
      <c r="N170" s="7">
        <v>98.91</v>
      </c>
      <c r="P170" s="6">
        <v>12</v>
      </c>
      <c r="Q170" s="7">
        <v>50.726995424504331</v>
      </c>
      <c r="R170" s="7">
        <v>2.0233858668022369</v>
      </c>
      <c r="S170" s="7">
        <v>14.051855617691919</v>
      </c>
      <c r="T170" s="7">
        <v>13.075749872902897</v>
      </c>
      <c r="U170" s="7">
        <v>6.3141840366039661</v>
      </c>
      <c r="V170" s="7">
        <v>11.184544992374175</v>
      </c>
      <c r="W170" s="7">
        <v>2.369089984748348</v>
      </c>
      <c r="X170" s="7">
        <v>0.24402643619725473</v>
      </c>
      <c r="Y170" s="7">
        <v>98.91</v>
      </c>
    </row>
    <row r="171" spans="2:25" x14ac:dyDescent="0.25">
      <c r="B171" s="6">
        <v>13</v>
      </c>
      <c r="C171" s="7">
        <v>49.67</v>
      </c>
      <c r="D171" s="7">
        <v>1.87</v>
      </c>
      <c r="E171" s="7">
        <v>13.97</v>
      </c>
      <c r="F171" s="7">
        <v>12.41</v>
      </c>
      <c r="G171" s="7">
        <v>0.25</v>
      </c>
      <c r="H171" s="7">
        <v>6.57</v>
      </c>
      <c r="I171" s="7">
        <v>11.32</v>
      </c>
      <c r="J171" s="7">
        <v>2.37</v>
      </c>
      <c r="K171" s="7">
        <v>0.26</v>
      </c>
      <c r="L171" s="7">
        <v>0.17</v>
      </c>
      <c r="M171" s="7" t="s">
        <v>15</v>
      </c>
      <c r="N171" s="7">
        <v>98.84</v>
      </c>
      <c r="P171" s="6">
        <v>13</v>
      </c>
      <c r="Q171" s="7">
        <v>50.467384677910999</v>
      </c>
      <c r="R171" s="7">
        <v>1.9000203210729527</v>
      </c>
      <c r="S171" s="7">
        <v>14.194269457427353</v>
      </c>
      <c r="T171" s="7">
        <v>12.609225767120504</v>
      </c>
      <c r="U171" s="7">
        <v>6.6754724649461501</v>
      </c>
      <c r="V171" s="7">
        <v>11.501727291200975</v>
      </c>
      <c r="W171" s="7">
        <v>2.4080471448892502</v>
      </c>
      <c r="X171" s="7">
        <v>0.26417394838447472</v>
      </c>
      <c r="Y171" s="7">
        <v>98.84</v>
      </c>
    </row>
    <row r="172" spans="2:25" x14ac:dyDescent="0.25">
      <c r="B172" s="6">
        <v>14</v>
      </c>
      <c r="C172" s="7">
        <v>49.08</v>
      </c>
      <c r="D172" s="7">
        <v>1.94</v>
      </c>
      <c r="E172" s="7">
        <v>14.14</v>
      </c>
      <c r="F172" s="7">
        <v>12.87</v>
      </c>
      <c r="G172" s="7">
        <v>0.1</v>
      </c>
      <c r="H172" s="7">
        <v>6.38</v>
      </c>
      <c r="I172" s="7">
        <v>10.85</v>
      </c>
      <c r="J172" s="7">
        <v>2.4700000000000002</v>
      </c>
      <c r="K172" s="7">
        <v>0.24</v>
      </c>
      <c r="L172" s="7">
        <v>0.2</v>
      </c>
      <c r="M172" s="7" t="s">
        <v>15</v>
      </c>
      <c r="N172" s="7">
        <v>98.28</v>
      </c>
      <c r="P172" s="6">
        <v>14</v>
      </c>
      <c r="Q172" s="7">
        <v>50.091855480710343</v>
      </c>
      <c r="R172" s="7">
        <v>1.9799959175341906</v>
      </c>
      <c r="S172" s="7">
        <v>14.431516636048173</v>
      </c>
      <c r="T172" s="7">
        <v>13.135333741579913</v>
      </c>
      <c r="U172" s="7">
        <v>6.5115329659114094</v>
      </c>
      <c r="V172" s="7">
        <v>11.073688507858746</v>
      </c>
      <c r="W172" s="7">
        <v>2.5209226372729132</v>
      </c>
      <c r="X172" s="7">
        <v>0.2449479485609308</v>
      </c>
      <c r="Y172" s="7">
        <v>98.28</v>
      </c>
    </row>
    <row r="173" spans="2:25" x14ac:dyDescent="0.25">
      <c r="B173" s="6">
        <v>15</v>
      </c>
      <c r="C173" s="7">
        <v>49.77</v>
      </c>
      <c r="D173" s="7">
        <v>1.97</v>
      </c>
      <c r="E173" s="7">
        <v>13.97</v>
      </c>
      <c r="F173" s="7">
        <v>12.97</v>
      </c>
      <c r="G173" s="7">
        <v>0.2</v>
      </c>
      <c r="H173" s="7">
        <v>6.51</v>
      </c>
      <c r="I173" s="7">
        <v>10.97</v>
      </c>
      <c r="J173" s="7">
        <v>2.31</v>
      </c>
      <c r="K173" s="7">
        <v>0.25</v>
      </c>
      <c r="L173" s="7">
        <v>0.26</v>
      </c>
      <c r="M173" s="7" t="s">
        <v>15</v>
      </c>
      <c r="N173" s="7">
        <v>99.18</v>
      </c>
      <c r="P173" s="6">
        <v>15</v>
      </c>
      <c r="Q173" s="7">
        <v>50.415316045380877</v>
      </c>
      <c r="R173" s="7">
        <v>1.9955429497568882</v>
      </c>
      <c r="S173" s="7">
        <v>14.151134521880065</v>
      </c>
      <c r="T173" s="7">
        <v>13.138168557536467</v>
      </c>
      <c r="U173" s="7">
        <v>6.5944084278768234</v>
      </c>
      <c r="V173" s="7">
        <v>11.112236628849272</v>
      </c>
      <c r="W173" s="7">
        <v>2.3399513776337115</v>
      </c>
      <c r="X173" s="7">
        <v>0.25324149108589949</v>
      </c>
      <c r="Y173" s="7">
        <v>99.18</v>
      </c>
    </row>
    <row r="174" spans="2:25" x14ac:dyDescent="0.25">
      <c r="B174" s="6">
        <v>16</v>
      </c>
      <c r="C174" s="7">
        <v>49.27</v>
      </c>
      <c r="D174" s="7">
        <v>2.0099999999999998</v>
      </c>
      <c r="E174" s="7">
        <v>14.18</v>
      </c>
      <c r="F174" s="7">
        <v>13.01</v>
      </c>
      <c r="G174" s="7">
        <v>0.21</v>
      </c>
      <c r="H174" s="7">
        <v>6.27</v>
      </c>
      <c r="I174" s="7">
        <v>11.14</v>
      </c>
      <c r="J174" s="7">
        <v>2.57</v>
      </c>
      <c r="K174" s="7">
        <v>0.25</v>
      </c>
      <c r="L174" s="7">
        <v>0.18</v>
      </c>
      <c r="M174" s="7" t="s">
        <v>15</v>
      </c>
      <c r="N174" s="7">
        <v>99.09</v>
      </c>
      <c r="P174" s="6">
        <v>16</v>
      </c>
      <c r="Q174" s="7">
        <v>49.918946301925025</v>
      </c>
      <c r="R174" s="7">
        <v>2.0364741641337383</v>
      </c>
      <c r="S174" s="7">
        <v>14.366767983789261</v>
      </c>
      <c r="T174" s="7">
        <v>13.181357649442754</v>
      </c>
      <c r="U174" s="7">
        <v>6.3525835866261398</v>
      </c>
      <c r="V174" s="7">
        <v>11.286727456940223</v>
      </c>
      <c r="W174" s="7">
        <v>2.6038500506585609</v>
      </c>
      <c r="X174" s="7">
        <v>0.25329280648429586</v>
      </c>
      <c r="Y174" s="7">
        <v>99.09</v>
      </c>
    </row>
    <row r="175" spans="2:25" x14ac:dyDescent="0.25">
      <c r="B175" s="6">
        <v>17</v>
      </c>
      <c r="C175" s="7">
        <v>50.64</v>
      </c>
      <c r="D175" s="7">
        <v>1.87</v>
      </c>
      <c r="E175" s="7">
        <v>14.03</v>
      </c>
      <c r="F175" s="7">
        <v>11.94</v>
      </c>
      <c r="G175" s="7">
        <v>0.25</v>
      </c>
      <c r="H175" s="7">
        <v>6.61</v>
      </c>
      <c r="I175" s="7">
        <v>11.72</v>
      </c>
      <c r="J175" s="7">
        <v>2.41</v>
      </c>
      <c r="K175" s="7">
        <v>0.23</v>
      </c>
      <c r="L175" s="7">
        <v>0.19</v>
      </c>
      <c r="M175" s="7" t="s">
        <v>15</v>
      </c>
      <c r="N175" s="7">
        <v>99.88</v>
      </c>
      <c r="P175" s="6">
        <v>17</v>
      </c>
      <c r="Q175" s="7">
        <v>50.925181013676593</v>
      </c>
      <c r="R175" s="7">
        <v>1.8805309734513276</v>
      </c>
      <c r="S175" s="7">
        <v>14.10901045856798</v>
      </c>
      <c r="T175" s="7">
        <v>12.007240547063555</v>
      </c>
      <c r="U175" s="7">
        <v>6.6472244569589707</v>
      </c>
      <c r="V175" s="7">
        <v>11.786001609010459</v>
      </c>
      <c r="W175" s="7">
        <v>2.423572003218021</v>
      </c>
      <c r="X175" s="7">
        <v>0.23129525341914725</v>
      </c>
      <c r="Y175" s="7">
        <v>99.88</v>
      </c>
    </row>
    <row r="176" spans="2:25" x14ac:dyDescent="0.25">
      <c r="B176" s="6">
        <v>18</v>
      </c>
      <c r="C176" s="7">
        <v>50.41</v>
      </c>
      <c r="D176" s="7">
        <v>1.93</v>
      </c>
      <c r="E176" s="7">
        <v>13.85</v>
      </c>
      <c r="F176" s="7">
        <v>12.65</v>
      </c>
      <c r="G176" s="7">
        <v>0.23</v>
      </c>
      <c r="H176" s="7">
        <v>6.5</v>
      </c>
      <c r="I176" s="7">
        <v>11.32</v>
      </c>
      <c r="J176" s="7">
        <v>2.41</v>
      </c>
      <c r="K176" s="7">
        <v>0.23</v>
      </c>
      <c r="L176" s="7">
        <v>0.06</v>
      </c>
      <c r="M176" s="7" t="s">
        <v>15</v>
      </c>
      <c r="N176" s="7">
        <v>99.6</v>
      </c>
      <c r="P176" s="6">
        <v>18</v>
      </c>
      <c r="Q176" s="7">
        <v>50.760245695297556</v>
      </c>
      <c r="R176" s="7">
        <v>1.9434095257275199</v>
      </c>
      <c r="S176" s="7">
        <v>13.946228979961736</v>
      </c>
      <c r="T176" s="7">
        <v>12.737891451011985</v>
      </c>
      <c r="U176" s="7">
        <v>6.5451616151444973</v>
      </c>
      <c r="V176" s="7">
        <v>11.398650689759341</v>
      </c>
      <c r="W176" s="7">
        <v>2.4267445373074215</v>
      </c>
      <c r="X176" s="7">
        <v>0.23159802638203611</v>
      </c>
      <c r="Y176" s="7">
        <v>99.6</v>
      </c>
    </row>
    <row r="177" spans="2:25" x14ac:dyDescent="0.25">
      <c r="B177" s="6">
        <v>19</v>
      </c>
      <c r="C177" s="7">
        <v>49.99</v>
      </c>
      <c r="D177" s="7">
        <v>1.99</v>
      </c>
      <c r="E177" s="7">
        <v>13.84</v>
      </c>
      <c r="F177" s="7">
        <v>13.17</v>
      </c>
      <c r="G177" s="7">
        <v>0.32</v>
      </c>
      <c r="H177" s="7">
        <v>6.55</v>
      </c>
      <c r="I177" s="7">
        <v>11.11</v>
      </c>
      <c r="J177" s="7">
        <v>2.5499999999999998</v>
      </c>
      <c r="K177" s="7">
        <v>0.24</v>
      </c>
      <c r="L177" s="7">
        <v>0.14000000000000001</v>
      </c>
      <c r="M177" s="7" t="s">
        <v>15</v>
      </c>
      <c r="N177" s="7">
        <v>99.89</v>
      </c>
      <c r="P177" s="6">
        <v>19</v>
      </c>
      <c r="Q177" s="7">
        <v>50.276576485970025</v>
      </c>
      <c r="R177" s="7">
        <v>2.0014080257467564</v>
      </c>
      <c r="S177" s="7">
        <v>13.919340239364375</v>
      </c>
      <c r="T177" s="7">
        <v>13.245499346273759</v>
      </c>
      <c r="U177" s="7">
        <v>6.5875490294679668</v>
      </c>
      <c r="V177" s="7">
        <v>11.173690033189176</v>
      </c>
      <c r="W177" s="7">
        <v>2.564618324449361</v>
      </c>
      <c r="X177" s="7">
        <v>0.24137584230111633</v>
      </c>
      <c r="Y177" s="7">
        <v>99.89</v>
      </c>
    </row>
    <row r="178" spans="2:25" x14ac:dyDescent="0.25">
      <c r="B178" s="6">
        <v>20</v>
      </c>
      <c r="C178" s="7">
        <v>50.23</v>
      </c>
      <c r="D178" s="7">
        <v>2</v>
      </c>
      <c r="E178" s="7">
        <v>13.79</v>
      </c>
      <c r="F178" s="7">
        <v>12.62</v>
      </c>
      <c r="G178" s="7">
        <v>0.12</v>
      </c>
      <c r="H178" s="7">
        <v>6.18</v>
      </c>
      <c r="I178" s="7">
        <v>11.05</v>
      </c>
      <c r="J178" s="7">
        <v>2.38</v>
      </c>
      <c r="K178" s="7">
        <v>0.26</v>
      </c>
      <c r="L178" s="7">
        <v>0.2</v>
      </c>
      <c r="M178" s="7" t="s">
        <v>15</v>
      </c>
      <c r="N178" s="7">
        <v>98.85</v>
      </c>
      <c r="P178" s="6">
        <v>20</v>
      </c>
      <c r="Q178" s="7">
        <v>50.979397137927542</v>
      </c>
      <c r="R178" s="7">
        <v>2.0298386278290876</v>
      </c>
      <c r="S178" s="7">
        <v>13.995737338881559</v>
      </c>
      <c r="T178" s="7">
        <v>12.808281741601544</v>
      </c>
      <c r="U178" s="7">
        <v>6.2722013599918816</v>
      </c>
      <c r="V178" s="7">
        <v>11.214858418755712</v>
      </c>
      <c r="W178" s="7">
        <v>2.4155079671166142</v>
      </c>
      <c r="X178" s="7">
        <v>0.26387902161778143</v>
      </c>
      <c r="Y178" s="7">
        <v>98.85</v>
      </c>
    </row>
    <row r="179" spans="2:25" x14ac:dyDescent="0.25">
      <c r="B179" s="6">
        <v>21</v>
      </c>
      <c r="C179" s="7">
        <v>49.4</v>
      </c>
      <c r="D179" s="7">
        <v>1.81</v>
      </c>
      <c r="E179" s="7">
        <v>14</v>
      </c>
      <c r="F179" s="7">
        <v>12.03</v>
      </c>
      <c r="G179" s="7">
        <v>0.28999999999999998</v>
      </c>
      <c r="H179" s="7">
        <v>7.25</v>
      </c>
      <c r="I179" s="7">
        <v>11.79</v>
      </c>
      <c r="J179" s="7">
        <v>2.36</v>
      </c>
      <c r="K179" s="7">
        <v>0.2</v>
      </c>
      <c r="L179" s="7">
        <v>0.23</v>
      </c>
      <c r="M179" s="7" t="s">
        <v>15</v>
      </c>
      <c r="N179" s="7">
        <v>99.36</v>
      </c>
      <c r="P179" s="6">
        <v>21</v>
      </c>
      <c r="Q179" s="7">
        <v>49.979765277215705</v>
      </c>
      <c r="R179" s="7">
        <v>1.8312424119789561</v>
      </c>
      <c r="S179" s="7">
        <v>14.164305949008499</v>
      </c>
      <c r="T179" s="7">
        <v>12.171185754755161</v>
      </c>
      <c r="U179" s="7">
        <v>7.3350870093079736</v>
      </c>
      <c r="V179" s="7">
        <v>11.928369081343586</v>
      </c>
      <c r="W179" s="7">
        <v>2.3876972885471472</v>
      </c>
      <c r="X179" s="7">
        <v>0.20234722784297859</v>
      </c>
      <c r="Y179" s="7">
        <v>99.36</v>
      </c>
    </row>
    <row r="180" spans="2:25" x14ac:dyDescent="0.25">
      <c r="B180" s="6">
        <v>22</v>
      </c>
      <c r="C180" s="7">
        <v>49.97</v>
      </c>
      <c r="D180" s="7">
        <v>1.92</v>
      </c>
      <c r="E180" s="7">
        <v>13.88</v>
      </c>
      <c r="F180" s="7">
        <v>12.21</v>
      </c>
      <c r="G180" s="7">
        <v>0.16</v>
      </c>
      <c r="H180" s="7">
        <v>6.64</v>
      </c>
      <c r="I180" s="7">
        <v>11.14</v>
      </c>
      <c r="J180" s="7">
        <v>2.31</v>
      </c>
      <c r="K180" s="7">
        <v>0.24</v>
      </c>
      <c r="L180" s="7">
        <v>0.22</v>
      </c>
      <c r="M180" s="7" t="s">
        <v>15</v>
      </c>
      <c r="N180" s="7">
        <v>98.67</v>
      </c>
      <c r="P180" s="6">
        <v>22</v>
      </c>
      <c r="Q180" s="7">
        <v>50.839352935191769</v>
      </c>
      <c r="R180" s="7">
        <v>1.9534031946281412</v>
      </c>
      <c r="S180" s="7">
        <v>14.121477261165937</v>
      </c>
      <c r="T180" s="7">
        <v>12.422423440838335</v>
      </c>
      <c r="U180" s="7">
        <v>6.7555193814223218</v>
      </c>
      <c r="V180" s="7">
        <v>11.333808118832026</v>
      </c>
      <c r="W180" s="7">
        <v>2.350188218536982</v>
      </c>
      <c r="X180" s="7">
        <v>0.24417539932851764</v>
      </c>
      <c r="Y180" s="7">
        <v>98.67</v>
      </c>
    </row>
    <row r="181" spans="2:25" x14ac:dyDescent="0.25">
      <c r="B181" s="6">
        <v>23</v>
      </c>
      <c r="C181" s="7">
        <v>50.07</v>
      </c>
      <c r="D181" s="7">
        <v>1.95</v>
      </c>
      <c r="E181" s="7">
        <v>13.75</v>
      </c>
      <c r="F181" s="7">
        <v>12.37</v>
      </c>
      <c r="G181" s="7">
        <v>0.11</v>
      </c>
      <c r="H181" s="7">
        <v>6.5</v>
      </c>
      <c r="I181" s="7">
        <v>11.14</v>
      </c>
      <c r="J181" s="7">
        <v>2.56</v>
      </c>
      <c r="K181" s="7">
        <v>0.24</v>
      </c>
      <c r="L181" s="7">
        <v>0.22</v>
      </c>
      <c r="M181" s="7" t="s">
        <v>15</v>
      </c>
      <c r="N181" s="7">
        <v>98.92</v>
      </c>
      <c r="P181" s="6">
        <v>23</v>
      </c>
      <c r="Q181" s="7">
        <v>50.786083781316563</v>
      </c>
      <c r="R181" s="7">
        <v>1.9778882239578048</v>
      </c>
      <c r="S181" s="7">
        <v>13.946647733035805</v>
      </c>
      <c r="T181" s="7">
        <v>12.546911451465665</v>
      </c>
      <c r="U181" s="7">
        <v>6.5929607465260167</v>
      </c>
      <c r="V181" s="7">
        <v>11.299320417892281</v>
      </c>
      <c r="W181" s="7">
        <v>2.596612232477939</v>
      </c>
      <c r="X181" s="7">
        <v>0.24343239679480677</v>
      </c>
      <c r="Y181" s="7">
        <v>98.92</v>
      </c>
    </row>
    <row r="182" spans="2:25" x14ac:dyDescent="0.25">
      <c r="B182" s="6">
        <v>24</v>
      </c>
      <c r="C182" s="7">
        <v>49.46</v>
      </c>
      <c r="D182" s="7">
        <v>2.0499999999999998</v>
      </c>
      <c r="E182" s="7">
        <v>13.47</v>
      </c>
      <c r="F182" s="7">
        <v>12.58</v>
      </c>
      <c r="G182" s="7">
        <v>0.18</v>
      </c>
      <c r="H182" s="7">
        <v>6.29</v>
      </c>
      <c r="I182" s="7">
        <v>11.18</v>
      </c>
      <c r="J182" s="7">
        <v>2.39</v>
      </c>
      <c r="K182" s="7">
        <v>0.25</v>
      </c>
      <c r="L182" s="7">
        <v>0.2</v>
      </c>
      <c r="M182" s="7" t="s">
        <v>15</v>
      </c>
      <c r="N182" s="7">
        <v>98.04</v>
      </c>
      <c r="P182" s="6">
        <v>24</v>
      </c>
      <c r="Q182" s="7">
        <v>50.64509522834323</v>
      </c>
      <c r="R182" s="7">
        <v>2.0991193938152772</v>
      </c>
      <c r="S182" s="7">
        <v>13.792750358386238</v>
      </c>
      <c r="T182" s="7">
        <v>12.881425353266435</v>
      </c>
      <c r="U182" s="7">
        <v>6.4407126766332174</v>
      </c>
      <c r="V182" s="7">
        <v>11.447880401392586</v>
      </c>
      <c r="W182" s="7">
        <v>2.447266024984641</v>
      </c>
      <c r="X182" s="7">
        <v>0.25599016997747287</v>
      </c>
      <c r="Y182" s="7">
        <v>98.04</v>
      </c>
    </row>
    <row r="183" spans="2:25" x14ac:dyDescent="0.25">
      <c r="B183" s="6">
        <v>25</v>
      </c>
      <c r="C183" s="7">
        <v>48.88</v>
      </c>
      <c r="D183" s="7">
        <v>1.9</v>
      </c>
      <c r="E183" s="7">
        <v>13.45</v>
      </c>
      <c r="F183" s="7">
        <v>13.02</v>
      </c>
      <c r="G183" s="7">
        <v>0.25</v>
      </c>
      <c r="H183" s="7">
        <v>6.62</v>
      </c>
      <c r="I183" s="7">
        <v>11.23</v>
      </c>
      <c r="J183" s="7">
        <v>2.35</v>
      </c>
      <c r="K183" s="7">
        <v>0.26</v>
      </c>
      <c r="L183" s="7">
        <v>0.19</v>
      </c>
      <c r="M183" s="7" t="s">
        <v>15</v>
      </c>
      <c r="N183" s="7">
        <v>98.17</v>
      </c>
      <c r="P183" s="6">
        <v>25</v>
      </c>
      <c r="Q183" s="7">
        <v>50.015348408881607</v>
      </c>
      <c r="R183" s="7">
        <v>1.9441317916709298</v>
      </c>
      <c r="S183" s="7">
        <v>13.762406630512636</v>
      </c>
      <c r="T183" s="7">
        <v>13.322418909239742</v>
      </c>
      <c r="U183" s="7">
        <v>6.7737644530850289</v>
      </c>
      <c r="V183" s="7">
        <v>11.490842116033971</v>
      </c>
      <c r="W183" s="7">
        <v>2.4045840581193083</v>
      </c>
      <c r="X183" s="7">
        <v>0.26603908728128517</v>
      </c>
      <c r="Y183" s="7">
        <v>98.17</v>
      </c>
    </row>
    <row r="184" spans="2:25" x14ac:dyDescent="0.25">
      <c r="B184" s="6">
        <v>26</v>
      </c>
      <c r="C184" s="7">
        <v>50.19</v>
      </c>
      <c r="D184" s="7">
        <v>1.93</v>
      </c>
      <c r="E184" s="7">
        <v>13.8</v>
      </c>
      <c r="F184" s="7">
        <v>12.64</v>
      </c>
      <c r="G184" s="7">
        <v>0.19</v>
      </c>
      <c r="H184" s="7">
        <v>6.65</v>
      </c>
      <c r="I184" s="7">
        <v>11.18</v>
      </c>
      <c r="J184" s="7">
        <v>2.29</v>
      </c>
      <c r="K184" s="7">
        <v>0.23</v>
      </c>
      <c r="L184" s="7">
        <v>0.2</v>
      </c>
      <c r="M184" s="7" t="s">
        <v>15</v>
      </c>
      <c r="N184" s="7">
        <v>99.3</v>
      </c>
      <c r="P184" s="6">
        <v>26</v>
      </c>
      <c r="Q184" s="7">
        <v>50.743099787685772</v>
      </c>
      <c r="R184" s="7">
        <v>1.9512688302497219</v>
      </c>
      <c r="S184" s="7">
        <v>13.952077646345163</v>
      </c>
      <c r="T184" s="7">
        <v>12.779294307956729</v>
      </c>
      <c r="U184" s="7">
        <v>6.7232837933474885</v>
      </c>
      <c r="V184" s="7">
        <v>11.303204933778183</v>
      </c>
      <c r="W184" s="7">
        <v>2.3152360731978567</v>
      </c>
      <c r="X184" s="7">
        <v>0.23253462743908607</v>
      </c>
      <c r="Y184" s="7">
        <v>99.3</v>
      </c>
    </row>
    <row r="185" spans="2:25" x14ac:dyDescent="0.25">
      <c r="B185" s="6">
        <v>27</v>
      </c>
      <c r="C185" s="7">
        <v>49.77</v>
      </c>
      <c r="D185" s="7">
        <v>1.94</v>
      </c>
      <c r="E185" s="7">
        <v>13.66</v>
      </c>
      <c r="F185" s="7">
        <v>12.74</v>
      </c>
      <c r="G185" s="7">
        <v>0.32</v>
      </c>
      <c r="H185" s="7">
        <v>6.57</v>
      </c>
      <c r="I185" s="7">
        <v>11.23</v>
      </c>
      <c r="J185" s="7">
        <v>2.4500000000000002</v>
      </c>
      <c r="K185" s="7">
        <v>0.23</v>
      </c>
      <c r="L185" s="7">
        <v>0.12</v>
      </c>
      <c r="M185" s="7" t="s">
        <v>15</v>
      </c>
      <c r="N185" s="7">
        <v>99.02</v>
      </c>
      <c r="P185" s="6">
        <v>27</v>
      </c>
      <c r="Q185" s="7">
        <v>50.486914181375539</v>
      </c>
      <c r="R185" s="7">
        <v>1.9679448163927773</v>
      </c>
      <c r="S185" s="7">
        <v>13.856766078312029</v>
      </c>
      <c r="T185" s="7">
        <v>12.923513897342259</v>
      </c>
      <c r="U185" s="7">
        <v>6.6646378575776026</v>
      </c>
      <c r="V185" s="7">
        <v>11.391763035098398</v>
      </c>
      <c r="W185" s="7">
        <v>2.4852911341042812</v>
      </c>
      <c r="X185" s="7">
        <v>0.2333130452424427</v>
      </c>
      <c r="Y185" s="7">
        <v>99.02</v>
      </c>
    </row>
    <row r="186" spans="2:25" x14ac:dyDescent="0.25">
      <c r="B186" s="6">
        <v>28</v>
      </c>
      <c r="C186" s="7">
        <v>49.63</v>
      </c>
      <c r="D186" s="7">
        <v>1.95</v>
      </c>
      <c r="E186" s="7">
        <v>13.74</v>
      </c>
      <c r="F186" s="7">
        <v>12.66</v>
      </c>
      <c r="G186" s="7">
        <v>0.2</v>
      </c>
      <c r="H186" s="7">
        <v>6.55</v>
      </c>
      <c r="I186" s="7">
        <v>11.2</v>
      </c>
      <c r="J186" s="7">
        <v>2.5499999999999998</v>
      </c>
      <c r="K186" s="7">
        <v>0.25</v>
      </c>
      <c r="L186" s="7">
        <v>0.2</v>
      </c>
      <c r="M186" s="7" t="s">
        <v>15</v>
      </c>
      <c r="N186" s="7">
        <v>98.93</v>
      </c>
      <c r="P186" s="6">
        <v>28</v>
      </c>
      <c r="Q186" s="7">
        <v>50.370445549578811</v>
      </c>
      <c r="R186" s="7">
        <v>1.9790926621333602</v>
      </c>
      <c r="S186" s="7">
        <v>13.944991373185831</v>
      </c>
      <c r="T186" s="7">
        <v>12.848878514158123</v>
      </c>
      <c r="U186" s="7">
        <v>6.647721506140261</v>
      </c>
      <c r="V186" s="7">
        <v>11.36709631584289</v>
      </c>
      <c r="W186" s="7">
        <v>2.5880442504820866</v>
      </c>
      <c r="X186" s="7">
        <v>0.25372982847863595</v>
      </c>
      <c r="Y186" s="7">
        <v>98.93</v>
      </c>
    </row>
    <row r="187" spans="2:25" x14ac:dyDescent="0.25">
      <c r="B187" s="6">
        <v>29</v>
      </c>
      <c r="C187" s="7">
        <v>49.68</v>
      </c>
      <c r="D187" s="7">
        <v>1.96</v>
      </c>
      <c r="E187" s="7">
        <v>13.75</v>
      </c>
      <c r="F187" s="7">
        <v>12.63</v>
      </c>
      <c r="G187" s="7">
        <v>0.26</v>
      </c>
      <c r="H187" s="7">
        <v>6.44</v>
      </c>
      <c r="I187" s="7">
        <v>11.05</v>
      </c>
      <c r="J187" s="7">
        <v>2.5099999999999998</v>
      </c>
      <c r="K187" s="7">
        <v>0.25</v>
      </c>
      <c r="L187" s="7">
        <v>0.15</v>
      </c>
      <c r="M187" s="7" t="s">
        <v>15</v>
      </c>
      <c r="N187" s="7">
        <v>98.67</v>
      </c>
      <c r="P187" s="6">
        <v>29</v>
      </c>
      <c r="Q187" s="7">
        <v>50.559739466720956</v>
      </c>
      <c r="R187" s="7">
        <v>1.994707917769184</v>
      </c>
      <c r="S187" s="7">
        <v>13.993486668023611</v>
      </c>
      <c r="T187" s="7">
        <v>12.853653572155507</v>
      </c>
      <c r="U187" s="7">
        <v>6.5540403012416055</v>
      </c>
      <c r="V187" s="7">
        <v>11.24567474048443</v>
      </c>
      <c r="W187" s="7">
        <v>2.5544473844901283</v>
      </c>
      <c r="X187" s="7">
        <v>0.25442703032770203</v>
      </c>
      <c r="Y187" s="7">
        <v>98.67</v>
      </c>
    </row>
    <row r="188" spans="2:25" ht="15.05" thickBot="1" x14ac:dyDescent="0.3">
      <c r="B188" s="16">
        <v>30</v>
      </c>
      <c r="C188" s="17">
        <v>49.8</v>
      </c>
      <c r="D188" s="17">
        <v>2.04</v>
      </c>
      <c r="E188" s="17">
        <v>13.79</v>
      </c>
      <c r="F188" s="17">
        <v>13.26</v>
      </c>
      <c r="G188" s="17">
        <v>0.23</v>
      </c>
      <c r="H188" s="17">
        <v>6.44</v>
      </c>
      <c r="I188" s="17">
        <v>10.92</v>
      </c>
      <c r="J188" s="17">
        <v>2.44</v>
      </c>
      <c r="K188" s="17">
        <v>0.25</v>
      </c>
      <c r="L188" s="17">
        <v>0.19</v>
      </c>
      <c r="M188" s="17" t="s">
        <v>15</v>
      </c>
      <c r="N188" s="17">
        <v>99.37</v>
      </c>
      <c r="P188" s="16">
        <v>30</v>
      </c>
      <c r="Q188" s="17">
        <v>50.328448711470429</v>
      </c>
      <c r="R188" s="17">
        <v>2.0616472966144519</v>
      </c>
      <c r="S188" s="17">
        <v>13.93633148054573</v>
      </c>
      <c r="T188" s="17">
        <v>13.400707427993936</v>
      </c>
      <c r="U188" s="17">
        <v>6.5083375442142506</v>
      </c>
      <c r="V188" s="17">
        <v>11.035876705406771</v>
      </c>
      <c r="W188" s="17">
        <v>2.4658918645780696</v>
      </c>
      <c r="X188" s="17">
        <v>0.25265285497726125</v>
      </c>
      <c r="Y188" s="17">
        <v>99.37</v>
      </c>
    </row>
    <row r="189" spans="2:25" x14ac:dyDescent="0.25">
      <c r="P189" s="4"/>
      <c r="Q189" s="8"/>
      <c r="R189" s="8"/>
      <c r="S189" s="8"/>
      <c r="T189" s="8"/>
      <c r="U189" s="8"/>
      <c r="V189" s="8"/>
      <c r="W189" s="8"/>
      <c r="X189" s="8"/>
    </row>
    <row r="190" spans="2:25" x14ac:dyDescent="0.25">
      <c r="B190" s="4" t="s">
        <v>60</v>
      </c>
      <c r="P190" s="4" t="s">
        <v>60</v>
      </c>
    </row>
    <row r="191" spans="2:25" ht="15.05" thickBot="1" x14ac:dyDescent="0.3"/>
    <row r="192" spans="2:25" ht="17.55" thickBot="1" x14ac:dyDescent="0.4">
      <c r="B192" s="14" t="s">
        <v>14</v>
      </c>
      <c r="C192" s="14" t="s">
        <v>16</v>
      </c>
      <c r="D192" s="14" t="s">
        <v>17</v>
      </c>
      <c r="E192" s="14" t="s">
        <v>18</v>
      </c>
      <c r="F192" s="14" t="s">
        <v>0</v>
      </c>
      <c r="G192" s="15" t="s">
        <v>1</v>
      </c>
      <c r="H192" s="15" t="s">
        <v>2</v>
      </c>
      <c r="I192" s="15" t="s">
        <v>3</v>
      </c>
      <c r="J192" s="15" t="s">
        <v>19</v>
      </c>
      <c r="K192" s="15" t="s">
        <v>20</v>
      </c>
      <c r="L192" s="15" t="s">
        <v>21</v>
      </c>
      <c r="M192" s="15" t="s">
        <v>4</v>
      </c>
      <c r="N192" s="14" t="s">
        <v>22</v>
      </c>
      <c r="O192" s="6"/>
      <c r="P192" s="19" t="s">
        <v>14</v>
      </c>
      <c r="Q192" s="14" t="s">
        <v>16</v>
      </c>
      <c r="R192" s="14" t="s">
        <v>17</v>
      </c>
      <c r="S192" s="14" t="s">
        <v>18</v>
      </c>
      <c r="T192" s="14" t="s">
        <v>0</v>
      </c>
      <c r="U192" s="14" t="s">
        <v>2</v>
      </c>
      <c r="V192" s="14" t="s">
        <v>3</v>
      </c>
      <c r="W192" s="15" t="s">
        <v>19</v>
      </c>
      <c r="X192" s="15" t="s">
        <v>20</v>
      </c>
      <c r="Y192" s="14" t="s">
        <v>23</v>
      </c>
    </row>
    <row r="193" spans="2:25" x14ac:dyDescent="0.25">
      <c r="B193" s="6">
        <v>1</v>
      </c>
      <c r="C193" s="7">
        <v>49.66</v>
      </c>
      <c r="D193" s="7">
        <v>1.9</v>
      </c>
      <c r="E193" s="7">
        <v>13.94</v>
      </c>
      <c r="F193" s="7">
        <v>13.36</v>
      </c>
      <c r="G193" s="11" t="s">
        <v>15</v>
      </c>
      <c r="H193" s="11">
        <v>6.65</v>
      </c>
      <c r="I193" s="11">
        <v>11.49</v>
      </c>
      <c r="J193" s="11">
        <v>2.44</v>
      </c>
      <c r="K193" s="11">
        <v>0.3</v>
      </c>
      <c r="L193" s="11">
        <v>0.12</v>
      </c>
      <c r="M193" s="11" t="s">
        <v>15</v>
      </c>
      <c r="N193" s="7">
        <f t="shared" ref="N193:N198" si="1">L193+K193+J193+I193+H193+F193+E193+D193+C193</f>
        <v>99.859999999999985</v>
      </c>
      <c r="O193" s="6"/>
      <c r="P193" s="6">
        <v>1</v>
      </c>
      <c r="Q193" s="7">
        <v>49.789452576699425</v>
      </c>
      <c r="R193" s="7">
        <v>1.9049528774814521</v>
      </c>
      <c r="S193" s="7">
        <v>13.976338480048128</v>
      </c>
      <c r="T193" s="7">
        <v>13.394826549027474</v>
      </c>
      <c r="U193" s="7">
        <v>6.6673350711850832</v>
      </c>
      <c r="V193" s="7">
        <v>11.519951874874677</v>
      </c>
      <c r="W193" s="7">
        <v>2.4463605373972332</v>
      </c>
      <c r="X193" s="7">
        <v>0.30078203328654507</v>
      </c>
      <c r="Y193" s="7">
        <v>99.859999999999985</v>
      </c>
    </row>
    <row r="194" spans="2:25" x14ac:dyDescent="0.25">
      <c r="B194" s="6">
        <v>2</v>
      </c>
      <c r="C194" s="7">
        <v>49.47</v>
      </c>
      <c r="D194" s="7">
        <v>1.94</v>
      </c>
      <c r="E194" s="7">
        <v>13.32</v>
      </c>
      <c r="F194" s="7">
        <v>13.46</v>
      </c>
      <c r="G194" s="11" t="s">
        <v>15</v>
      </c>
      <c r="H194" s="11">
        <v>6.3</v>
      </c>
      <c r="I194" s="11">
        <v>11.5</v>
      </c>
      <c r="J194" s="11">
        <v>2.5099999999999998</v>
      </c>
      <c r="K194" s="11">
        <v>0.23</v>
      </c>
      <c r="L194" s="11">
        <v>0.24</v>
      </c>
      <c r="M194" s="11" t="s">
        <v>15</v>
      </c>
      <c r="N194" s="7">
        <f t="shared" si="1"/>
        <v>98.97</v>
      </c>
      <c r="O194" s="6"/>
      <c r="P194" s="6">
        <v>2</v>
      </c>
      <c r="Q194" s="7">
        <v>50.106350653296872</v>
      </c>
      <c r="R194" s="7">
        <v>1.9649549275802691</v>
      </c>
      <c r="S194" s="7">
        <v>13.49134001823154</v>
      </c>
      <c r="T194" s="7">
        <v>13.633140889294035</v>
      </c>
      <c r="U194" s="7">
        <v>6.381039197812215</v>
      </c>
      <c r="V194" s="7">
        <v>11.647928694419123</v>
      </c>
      <c r="W194" s="7">
        <v>2.5422870454775648</v>
      </c>
      <c r="X194" s="7">
        <v>0.23295857388838248</v>
      </c>
      <c r="Y194" s="7">
        <v>98.97</v>
      </c>
    </row>
    <row r="195" spans="2:25" x14ac:dyDescent="0.25">
      <c r="B195" s="6">
        <v>3</v>
      </c>
      <c r="C195" s="7">
        <v>48.86</v>
      </c>
      <c r="D195" s="7">
        <v>1.94</v>
      </c>
      <c r="E195" s="7">
        <v>14.21</v>
      </c>
      <c r="F195" s="7">
        <v>12.88</v>
      </c>
      <c r="G195" s="11" t="s">
        <v>15</v>
      </c>
      <c r="H195" s="11">
        <v>6.49</v>
      </c>
      <c r="I195" s="11">
        <v>11.65</v>
      </c>
      <c r="J195" s="11">
        <v>2.23</v>
      </c>
      <c r="K195" s="11">
        <v>0.23</v>
      </c>
      <c r="L195" s="11">
        <v>0.31</v>
      </c>
      <c r="M195" s="11" t="s">
        <v>15</v>
      </c>
      <c r="N195" s="7">
        <f t="shared" si="1"/>
        <v>98.8</v>
      </c>
      <c r="O195" s="6"/>
      <c r="P195" s="6">
        <v>3</v>
      </c>
      <c r="Q195" s="7">
        <v>49.609097370291401</v>
      </c>
      <c r="R195" s="7">
        <v>1.9697431211290486</v>
      </c>
      <c r="S195" s="7">
        <v>14.427860696517413</v>
      </c>
      <c r="T195" s="7">
        <v>13.077469793887705</v>
      </c>
      <c r="U195" s="7">
        <v>6.5895014722306842</v>
      </c>
      <c r="V195" s="7">
        <v>11.828612041831658</v>
      </c>
      <c r="W195" s="7">
        <v>2.2641892577926694</v>
      </c>
      <c r="X195" s="7">
        <v>0.23352624631942331</v>
      </c>
      <c r="Y195" s="7">
        <v>98.8</v>
      </c>
    </row>
    <row r="196" spans="2:25" x14ac:dyDescent="0.25">
      <c r="B196" s="6">
        <v>4</v>
      </c>
      <c r="C196" s="7">
        <v>48.15</v>
      </c>
      <c r="D196" s="7">
        <v>2.0099999999999998</v>
      </c>
      <c r="E196" s="7">
        <v>13.41</v>
      </c>
      <c r="F196" s="7">
        <v>12.66</v>
      </c>
      <c r="G196" s="11" t="s">
        <v>15</v>
      </c>
      <c r="H196" s="11">
        <v>7.56</v>
      </c>
      <c r="I196" s="11">
        <v>12.48</v>
      </c>
      <c r="J196" s="11">
        <v>2.14</v>
      </c>
      <c r="K196" s="11">
        <v>0.25</v>
      </c>
      <c r="L196" s="11">
        <v>0.11</v>
      </c>
      <c r="M196" s="11" t="s">
        <v>15</v>
      </c>
      <c r="N196" s="7">
        <f t="shared" si="1"/>
        <v>98.77</v>
      </c>
      <c r="O196" s="6"/>
      <c r="P196" s="6">
        <v>4</v>
      </c>
      <c r="Q196" s="7">
        <v>48.80397324143523</v>
      </c>
      <c r="R196" s="7">
        <v>2.0372998175552404</v>
      </c>
      <c r="S196" s="7">
        <v>13.592134603689439</v>
      </c>
      <c r="T196" s="7">
        <v>12.831948104601661</v>
      </c>
      <c r="U196" s="7">
        <v>7.6626799108047843</v>
      </c>
      <c r="V196" s="7">
        <v>12.649503344820598</v>
      </c>
      <c r="W196" s="7">
        <v>2.1690654773971216</v>
      </c>
      <c r="X196" s="7">
        <v>0.2533954996959254</v>
      </c>
      <c r="Y196" s="7">
        <v>98.77</v>
      </c>
    </row>
    <row r="197" spans="2:25" x14ac:dyDescent="0.25">
      <c r="B197" s="6">
        <v>5</v>
      </c>
      <c r="C197" s="7">
        <v>49.25</v>
      </c>
      <c r="D197" s="7">
        <v>2.02</v>
      </c>
      <c r="E197" s="7">
        <v>13.18</v>
      </c>
      <c r="F197" s="7">
        <v>13.67</v>
      </c>
      <c r="G197" s="11" t="s">
        <v>15</v>
      </c>
      <c r="H197" s="11">
        <v>6.26</v>
      </c>
      <c r="I197" s="11">
        <v>11.56</v>
      </c>
      <c r="J197" s="11">
        <v>2.4</v>
      </c>
      <c r="K197" s="11">
        <v>0.31</v>
      </c>
      <c r="L197" s="11">
        <v>0.16</v>
      </c>
      <c r="M197" s="11" t="s">
        <v>15</v>
      </c>
      <c r="N197" s="7">
        <f t="shared" si="1"/>
        <v>98.81</v>
      </c>
      <c r="O197" s="6"/>
      <c r="P197" s="6">
        <v>5</v>
      </c>
      <c r="Q197" s="7">
        <v>49.92397364419665</v>
      </c>
      <c r="R197" s="7">
        <v>2.0476431829700958</v>
      </c>
      <c r="S197" s="7">
        <v>13.360364926507856</v>
      </c>
      <c r="T197" s="7">
        <v>13.85707045108971</v>
      </c>
      <c r="U197" s="7">
        <v>6.3456664977192085</v>
      </c>
      <c r="V197" s="7">
        <v>11.718195641155599</v>
      </c>
      <c r="W197" s="7">
        <v>2.4328433857070451</v>
      </c>
      <c r="X197" s="7">
        <v>0.31424227065382665</v>
      </c>
      <c r="Y197" s="7">
        <v>98.81</v>
      </c>
    </row>
    <row r="198" spans="2:25" ht="15.05" thickBot="1" x14ac:dyDescent="0.3">
      <c r="B198" s="16">
        <v>6</v>
      </c>
      <c r="C198" s="17">
        <v>50.65</v>
      </c>
      <c r="D198" s="17">
        <v>2.09</v>
      </c>
      <c r="E198" s="17">
        <v>12.96</v>
      </c>
      <c r="F198" s="17">
        <v>13.71</v>
      </c>
      <c r="G198" s="18" t="s">
        <v>15</v>
      </c>
      <c r="H198" s="18">
        <v>6.6</v>
      </c>
      <c r="I198" s="18">
        <v>11.43</v>
      </c>
      <c r="J198" s="18">
        <v>2.21</v>
      </c>
      <c r="K198" s="18">
        <v>0.23</v>
      </c>
      <c r="L198" s="18">
        <v>0.16</v>
      </c>
      <c r="M198" s="18" t="s">
        <v>15</v>
      </c>
      <c r="N198" s="17">
        <f t="shared" si="1"/>
        <v>100.03999999999999</v>
      </c>
      <c r="O198" s="6"/>
      <c r="P198" s="16">
        <v>6</v>
      </c>
      <c r="Q198" s="17">
        <v>50.710853023628353</v>
      </c>
      <c r="R198" s="17">
        <v>2.0925110132158591</v>
      </c>
      <c r="S198" s="17">
        <v>12.975570684821788</v>
      </c>
      <c r="T198" s="17">
        <v>13.726471766119344</v>
      </c>
      <c r="U198" s="17">
        <v>6.607929515418502</v>
      </c>
      <c r="V198" s="17">
        <v>11.44373247897477</v>
      </c>
      <c r="W198" s="17">
        <v>2.212655186223468</v>
      </c>
      <c r="X198" s="17">
        <v>0.23027633159791752</v>
      </c>
      <c r="Y198" s="17">
        <v>100.03999999999999</v>
      </c>
    </row>
    <row r="199" spans="2:25" x14ac:dyDescent="0.25">
      <c r="B199" s="26"/>
      <c r="C199" s="27"/>
      <c r="D199" s="27"/>
      <c r="E199" s="27"/>
      <c r="F199" s="27"/>
      <c r="G199" s="28"/>
      <c r="H199" s="28"/>
      <c r="I199" s="28"/>
      <c r="J199" s="28"/>
      <c r="K199" s="28"/>
      <c r="L199" s="28"/>
      <c r="M199" s="28"/>
      <c r="N199" s="27"/>
      <c r="O199" s="6"/>
      <c r="P199" s="26"/>
      <c r="Q199" s="27"/>
      <c r="R199" s="27"/>
      <c r="S199" s="27"/>
      <c r="T199" s="27"/>
      <c r="U199" s="27"/>
      <c r="V199" s="27"/>
      <c r="W199" s="27"/>
      <c r="X199" s="27"/>
      <c r="Y199" s="27"/>
    </row>
    <row r="200" spans="2:25" x14ac:dyDescent="0.25">
      <c r="B200" s="4" t="s">
        <v>61</v>
      </c>
      <c r="C200" s="27"/>
      <c r="D200" s="27"/>
      <c r="E200" s="27"/>
      <c r="F200" s="27"/>
      <c r="G200" s="28"/>
      <c r="H200" s="28"/>
      <c r="I200" s="28"/>
      <c r="J200" s="28"/>
      <c r="K200" s="28"/>
      <c r="L200" s="28"/>
      <c r="M200" s="28"/>
      <c r="N200" s="27"/>
      <c r="O200" s="6"/>
      <c r="P200" s="4" t="s">
        <v>61</v>
      </c>
      <c r="Q200" s="27"/>
      <c r="R200" s="27"/>
      <c r="S200" s="27"/>
      <c r="T200" s="27"/>
      <c r="U200" s="27"/>
      <c r="V200" s="27"/>
      <c r="W200" s="27"/>
      <c r="X200" s="27"/>
      <c r="Y200" s="27"/>
    </row>
    <row r="201" spans="2:25" ht="15.05" thickBot="1" x14ac:dyDescent="0.3">
      <c r="B201" s="26"/>
      <c r="C201" s="27"/>
      <c r="D201" s="27"/>
      <c r="E201" s="27"/>
      <c r="F201" s="27"/>
      <c r="G201" s="28"/>
      <c r="H201" s="28"/>
      <c r="I201" s="28"/>
      <c r="J201" s="28"/>
      <c r="K201" s="28"/>
      <c r="L201" s="28"/>
      <c r="M201" s="28"/>
      <c r="N201" s="27"/>
      <c r="O201" s="6"/>
      <c r="P201" s="26"/>
      <c r="Q201" s="27"/>
      <c r="R201" s="27"/>
      <c r="S201" s="27"/>
      <c r="T201" s="27"/>
      <c r="U201" s="27"/>
      <c r="V201" s="27"/>
      <c r="W201" s="27"/>
      <c r="X201" s="27"/>
      <c r="Y201" s="27"/>
    </row>
    <row r="202" spans="2:25" ht="17.55" thickBot="1" x14ac:dyDescent="0.4">
      <c r="B202" s="14" t="s">
        <v>14</v>
      </c>
      <c r="C202" s="14" t="s">
        <v>16</v>
      </c>
      <c r="D202" s="14" t="s">
        <v>17</v>
      </c>
      <c r="E202" s="14" t="s">
        <v>18</v>
      </c>
      <c r="F202" s="14" t="s">
        <v>0</v>
      </c>
      <c r="G202" s="15" t="s">
        <v>1</v>
      </c>
      <c r="H202" s="15" t="s">
        <v>2</v>
      </c>
      <c r="I202" s="15" t="s">
        <v>3</v>
      </c>
      <c r="J202" s="15" t="s">
        <v>19</v>
      </c>
      <c r="K202" s="15" t="s">
        <v>20</v>
      </c>
      <c r="L202" s="15" t="s">
        <v>21</v>
      </c>
      <c r="M202" s="15" t="s">
        <v>4</v>
      </c>
      <c r="N202" s="14" t="s">
        <v>22</v>
      </c>
      <c r="O202" s="6"/>
      <c r="P202" s="19" t="s">
        <v>14</v>
      </c>
      <c r="Q202" s="14" t="s">
        <v>16</v>
      </c>
      <c r="R202" s="14" t="s">
        <v>17</v>
      </c>
      <c r="S202" s="14" t="s">
        <v>18</v>
      </c>
      <c r="T202" s="14" t="s">
        <v>0</v>
      </c>
      <c r="U202" s="14" t="s">
        <v>2</v>
      </c>
      <c r="V202" s="14" t="s">
        <v>3</v>
      </c>
      <c r="W202" s="15" t="s">
        <v>19</v>
      </c>
      <c r="X202" s="15" t="s">
        <v>20</v>
      </c>
      <c r="Y202" s="14" t="s">
        <v>23</v>
      </c>
    </row>
    <row r="203" spans="2:25" x14ac:dyDescent="0.25">
      <c r="B203" s="6">
        <v>1</v>
      </c>
      <c r="C203" s="7">
        <v>49.66</v>
      </c>
      <c r="D203" s="7">
        <v>2.23</v>
      </c>
      <c r="E203" s="7">
        <v>14.38</v>
      </c>
      <c r="F203" s="7">
        <v>14.08</v>
      </c>
      <c r="G203" s="7">
        <v>0.12</v>
      </c>
      <c r="H203" s="7">
        <v>6.46</v>
      </c>
      <c r="I203" s="7">
        <v>11.38</v>
      </c>
      <c r="J203" s="7">
        <v>2.4900000000000002</v>
      </c>
      <c r="K203" s="7">
        <v>0.25</v>
      </c>
      <c r="L203" s="6" t="s">
        <v>15</v>
      </c>
      <c r="M203" s="6" t="s">
        <v>15</v>
      </c>
      <c r="N203" s="7">
        <v>101.05</v>
      </c>
      <c r="O203" s="6"/>
      <c r="P203" s="6">
        <v>1</v>
      </c>
      <c r="Q203" s="27">
        <v>49.20241751709105</v>
      </c>
      <c r="R203" s="27">
        <v>2.2094520955117409</v>
      </c>
      <c r="S203" s="27">
        <v>14.247498266125039</v>
      </c>
      <c r="T203" s="27">
        <v>13.95026255820866</v>
      </c>
      <c r="U203" s="27">
        <v>6.4004755771326662</v>
      </c>
      <c r="V203" s="27">
        <v>11.275141186961262</v>
      </c>
      <c r="W203" s="27">
        <v>2.4670563757059352</v>
      </c>
      <c r="X203" s="27">
        <v>0.24769642326364807</v>
      </c>
      <c r="Y203" s="27">
        <v>101.05</v>
      </c>
    </row>
    <row r="204" spans="2:25" x14ac:dyDescent="0.25">
      <c r="B204" s="6">
        <v>4</v>
      </c>
      <c r="C204" s="7">
        <v>48.54</v>
      </c>
      <c r="D204" s="7">
        <v>2.17</v>
      </c>
      <c r="E204" s="7">
        <v>14.17</v>
      </c>
      <c r="F204" s="7">
        <v>13.91</v>
      </c>
      <c r="G204" s="7">
        <v>0.25</v>
      </c>
      <c r="H204" s="7">
        <v>6.12</v>
      </c>
      <c r="I204" s="7">
        <v>10.48</v>
      </c>
      <c r="J204" s="7">
        <v>2.5299999999999998</v>
      </c>
      <c r="K204" s="7">
        <v>0.26</v>
      </c>
      <c r="L204" s="6" t="s">
        <v>15</v>
      </c>
      <c r="M204" s="6" t="s">
        <v>15</v>
      </c>
      <c r="N204" s="7">
        <v>98.42</v>
      </c>
      <c r="O204" s="6"/>
      <c r="P204" s="6">
        <v>4</v>
      </c>
      <c r="Q204" s="27">
        <v>49.444840582662728</v>
      </c>
      <c r="R204" s="27">
        <v>2.210451258021799</v>
      </c>
      <c r="S204" s="27">
        <v>14.434144850769073</v>
      </c>
      <c r="T204" s="27">
        <v>14.169298156259549</v>
      </c>
      <c r="U204" s="27">
        <v>6.2340837323011105</v>
      </c>
      <c r="V204" s="27">
        <v>10.675359070999287</v>
      </c>
      <c r="W204" s="27">
        <v>2.5771620658042167</v>
      </c>
      <c r="X204" s="27">
        <v>0.26484669450952431</v>
      </c>
      <c r="Y204" s="27">
        <v>98.42</v>
      </c>
    </row>
    <row r="205" spans="2:25" x14ac:dyDescent="0.25">
      <c r="B205" s="6">
        <v>5</v>
      </c>
      <c r="C205" s="7">
        <v>49.51</v>
      </c>
      <c r="D205" s="7">
        <v>2.13</v>
      </c>
      <c r="E205" s="7">
        <v>13.41</v>
      </c>
      <c r="F205" s="7">
        <v>14</v>
      </c>
      <c r="G205" s="7">
        <v>0.25</v>
      </c>
      <c r="H205" s="7">
        <v>6.31</v>
      </c>
      <c r="I205" s="7">
        <v>11.24</v>
      </c>
      <c r="J205" s="7">
        <v>2.37</v>
      </c>
      <c r="K205" s="7">
        <v>0.27</v>
      </c>
      <c r="L205" s="6" t="s">
        <v>15</v>
      </c>
      <c r="M205" s="6" t="s">
        <v>15</v>
      </c>
      <c r="N205" s="7">
        <v>99.49</v>
      </c>
      <c r="O205" s="6"/>
      <c r="P205" s="6">
        <v>5</v>
      </c>
      <c r="Q205" s="27">
        <v>49.889157597742845</v>
      </c>
      <c r="R205" s="27">
        <v>2.1463119709794438</v>
      </c>
      <c r="S205" s="27">
        <v>13.512696493349457</v>
      </c>
      <c r="T205" s="27">
        <v>14.10721483272874</v>
      </c>
      <c r="U205" s="27">
        <v>6.3583232567513095</v>
      </c>
      <c r="V205" s="27">
        <v>11.326078194276503</v>
      </c>
      <c r="W205" s="27">
        <v>2.3881499395405079</v>
      </c>
      <c r="X205" s="27">
        <v>0.27206771463119711</v>
      </c>
      <c r="Y205" s="27">
        <v>99.49</v>
      </c>
    </row>
    <row r="206" spans="2:25" x14ac:dyDescent="0.25">
      <c r="B206" s="6">
        <v>6</v>
      </c>
      <c r="C206" s="7">
        <v>48.67</v>
      </c>
      <c r="D206" s="7">
        <v>2.1</v>
      </c>
      <c r="E206" s="7">
        <v>13.27</v>
      </c>
      <c r="F206" s="7">
        <v>13.16</v>
      </c>
      <c r="G206" s="7">
        <v>0.13</v>
      </c>
      <c r="H206" s="7">
        <v>6.15</v>
      </c>
      <c r="I206" s="7">
        <v>10.79</v>
      </c>
      <c r="J206" s="7">
        <v>1.67</v>
      </c>
      <c r="K206" s="7">
        <v>0.28999999999999998</v>
      </c>
      <c r="L206" s="6" t="s">
        <v>15</v>
      </c>
      <c r="M206" s="6" t="s">
        <v>15</v>
      </c>
      <c r="N206" s="7">
        <v>96.22</v>
      </c>
      <c r="O206" s="6"/>
      <c r="P206" s="6">
        <v>6</v>
      </c>
      <c r="Q206" s="27">
        <v>50.650431886772814</v>
      </c>
      <c r="R206" s="27">
        <v>2.1854511395566654</v>
      </c>
      <c r="S206" s="27">
        <v>13.809969819960452</v>
      </c>
      <c r="T206" s="27">
        <v>13.695493807888436</v>
      </c>
      <c r="U206" s="27">
        <v>6.4002497658445208</v>
      </c>
      <c r="V206" s="27">
        <v>11.229056093245914</v>
      </c>
      <c r="W206" s="27">
        <v>1.7379540014569674</v>
      </c>
      <c r="X206" s="27">
        <v>0.30180039546258713</v>
      </c>
      <c r="Y206" s="27">
        <v>96.22</v>
      </c>
    </row>
    <row r="207" spans="2:25" x14ac:dyDescent="0.25">
      <c r="B207" s="6">
        <v>7</v>
      </c>
      <c r="C207" s="7">
        <v>50.26</v>
      </c>
      <c r="D207" s="7">
        <v>2.09</v>
      </c>
      <c r="E207" s="7">
        <v>14.28</v>
      </c>
      <c r="F207" s="7">
        <v>12.34</v>
      </c>
      <c r="G207" s="7">
        <v>0.25</v>
      </c>
      <c r="H207" s="7">
        <v>7.26</v>
      </c>
      <c r="I207" s="7">
        <v>11.86</v>
      </c>
      <c r="J207" s="7">
        <v>2.4500000000000002</v>
      </c>
      <c r="K207" s="7">
        <v>0.26</v>
      </c>
      <c r="L207" s="6" t="s">
        <v>15</v>
      </c>
      <c r="M207" s="6" t="s">
        <v>15</v>
      </c>
      <c r="N207" s="7">
        <v>101.07</v>
      </c>
      <c r="O207" s="6"/>
      <c r="P207" s="6">
        <v>7</v>
      </c>
      <c r="Q207" s="27">
        <v>49.851219996032533</v>
      </c>
      <c r="R207" s="27">
        <v>2.0730013886133705</v>
      </c>
      <c r="S207" s="27">
        <v>14.163856377702839</v>
      </c>
      <c r="T207" s="27">
        <v>12.239634993056933</v>
      </c>
      <c r="U207" s="27">
        <v>7.2009521920253921</v>
      </c>
      <c r="V207" s="27">
        <v>11.763538980361039</v>
      </c>
      <c r="W207" s="27">
        <v>2.4300733981352911</v>
      </c>
      <c r="X207" s="27">
        <v>0.25788534021027576</v>
      </c>
      <c r="Y207" s="27">
        <v>101.07</v>
      </c>
    </row>
    <row r="208" spans="2:25" x14ac:dyDescent="0.25">
      <c r="B208" s="6">
        <v>9</v>
      </c>
      <c r="C208" s="7">
        <v>50.44</v>
      </c>
      <c r="D208" s="7">
        <v>2.08</v>
      </c>
      <c r="E208" s="7">
        <v>13.98</v>
      </c>
      <c r="F208" s="7">
        <v>13.24</v>
      </c>
      <c r="G208" s="7">
        <v>0.23</v>
      </c>
      <c r="H208" s="7">
        <v>6.53</v>
      </c>
      <c r="I208" s="7">
        <v>11.32</v>
      </c>
      <c r="J208" s="7">
        <v>2.48</v>
      </c>
      <c r="K208" s="7">
        <v>0.25</v>
      </c>
      <c r="L208" s="6" t="s">
        <v>15</v>
      </c>
      <c r="M208" s="6" t="s">
        <v>15</v>
      </c>
      <c r="N208" s="7">
        <v>100.54</v>
      </c>
      <c r="O208" s="6"/>
      <c r="P208" s="6">
        <v>9</v>
      </c>
      <c r="Q208" s="27">
        <v>50.284119230385805</v>
      </c>
      <c r="R208" s="27">
        <v>2.0735719270262187</v>
      </c>
      <c r="S208" s="27">
        <v>13.936795932608911</v>
      </c>
      <c r="T208" s="27">
        <v>13.199082843186122</v>
      </c>
      <c r="U208" s="27">
        <v>6.5098195593659662</v>
      </c>
      <c r="V208" s="27">
        <v>11.285016449008076</v>
      </c>
      <c r="W208" s="27">
        <v>2.4723357591466453</v>
      </c>
      <c r="X208" s="27">
        <v>0.24922739507526667</v>
      </c>
      <c r="Y208" s="27">
        <v>100.54</v>
      </c>
    </row>
    <row r="209" spans="2:25" x14ac:dyDescent="0.25">
      <c r="B209" s="6">
        <v>10</v>
      </c>
      <c r="C209" s="7">
        <v>49.88</v>
      </c>
      <c r="D209" s="7">
        <v>2.06</v>
      </c>
      <c r="E209" s="7">
        <v>14.21</v>
      </c>
      <c r="F209" s="7">
        <v>13.02</v>
      </c>
      <c r="G209" s="7">
        <v>0.32</v>
      </c>
      <c r="H209" s="7">
        <v>6.82</v>
      </c>
      <c r="I209" s="7">
        <v>11.65</v>
      </c>
      <c r="J209" s="7">
        <v>2.06</v>
      </c>
      <c r="K209" s="7">
        <v>0.27</v>
      </c>
      <c r="L209" s="6" t="s">
        <v>15</v>
      </c>
      <c r="M209" s="6" t="s">
        <v>15</v>
      </c>
      <c r="N209" s="7">
        <v>100.28</v>
      </c>
      <c r="O209" s="6"/>
      <c r="P209" s="6">
        <v>10</v>
      </c>
      <c r="Q209" s="27">
        <v>49.899959983993597</v>
      </c>
      <c r="R209" s="27">
        <v>2.0608243297318927</v>
      </c>
      <c r="S209" s="27">
        <v>14.215686274509803</v>
      </c>
      <c r="T209" s="27">
        <v>13.025210084033612</v>
      </c>
      <c r="U209" s="27">
        <v>6.8227290916366545</v>
      </c>
      <c r="V209" s="27">
        <v>11.654661864745899</v>
      </c>
      <c r="W209" s="27">
        <v>2.0608243297318927</v>
      </c>
      <c r="X209" s="27">
        <v>0.27010804321728688</v>
      </c>
      <c r="Y209" s="27">
        <v>100.28</v>
      </c>
    </row>
    <row r="210" spans="2:25" x14ac:dyDescent="0.25">
      <c r="B210" s="6">
        <v>11</v>
      </c>
      <c r="C210" s="7">
        <v>50.02</v>
      </c>
      <c r="D210" s="7">
        <v>2.0099999999999998</v>
      </c>
      <c r="E210" s="7">
        <v>13.97</v>
      </c>
      <c r="F210" s="7">
        <v>13.37</v>
      </c>
      <c r="G210" s="7">
        <v>0.23</v>
      </c>
      <c r="H210" s="7">
        <v>6.66</v>
      </c>
      <c r="I210" s="7">
        <v>11.29</v>
      </c>
      <c r="J210" s="7">
        <v>2.13</v>
      </c>
      <c r="K210" s="7">
        <v>0.25</v>
      </c>
      <c r="L210" s="6" t="s">
        <v>15</v>
      </c>
      <c r="M210" s="6" t="s">
        <v>15</v>
      </c>
      <c r="N210" s="7">
        <v>99.92</v>
      </c>
      <c r="O210" s="6"/>
      <c r="P210" s="6">
        <v>11</v>
      </c>
      <c r="Q210" s="27">
        <v>50.175544186979636</v>
      </c>
      <c r="R210" s="27">
        <v>2.016250376166115</v>
      </c>
      <c r="S210" s="27">
        <v>14.013441669174442</v>
      </c>
      <c r="T210" s="27">
        <v>13.411575885244256</v>
      </c>
      <c r="U210" s="27">
        <v>6.6807102016250379</v>
      </c>
      <c r="V210" s="27">
        <v>11.325107834286287</v>
      </c>
      <c r="W210" s="27">
        <v>2.1366235329521515</v>
      </c>
      <c r="X210" s="27">
        <v>0.2507774099709098</v>
      </c>
      <c r="Y210" s="27">
        <v>99.92</v>
      </c>
    </row>
    <row r="211" spans="2:25" x14ac:dyDescent="0.25">
      <c r="B211" s="6">
        <v>12</v>
      </c>
      <c r="C211" s="7">
        <v>49.92</v>
      </c>
      <c r="D211" s="7">
        <v>1.96</v>
      </c>
      <c r="E211" s="7">
        <v>14</v>
      </c>
      <c r="F211" s="7">
        <v>13.14</v>
      </c>
      <c r="G211" s="7">
        <v>0.15</v>
      </c>
      <c r="H211" s="7">
        <v>6.62</v>
      </c>
      <c r="I211" s="7">
        <v>11.11</v>
      </c>
      <c r="J211" s="7">
        <v>2.0099999999999998</v>
      </c>
      <c r="K211" s="7">
        <v>0.32</v>
      </c>
      <c r="L211" s="6" t="s">
        <v>15</v>
      </c>
      <c r="M211" s="6" t="s">
        <v>15</v>
      </c>
      <c r="N211" s="7">
        <v>99.22</v>
      </c>
      <c r="O211" s="6"/>
      <c r="P211" s="6">
        <v>12</v>
      </c>
      <c r="Q211" s="27">
        <v>50.388614111234489</v>
      </c>
      <c r="R211" s="27">
        <v>1.9783991117391744</v>
      </c>
      <c r="S211" s="27">
        <v>14.13142222670839</v>
      </c>
      <c r="T211" s="27">
        <v>13.263349147067732</v>
      </c>
      <c r="U211" s="27">
        <v>6.6821439386292525</v>
      </c>
      <c r="V211" s="27">
        <v>11.214292924195014</v>
      </c>
      <c r="W211" s="27">
        <v>2.0288684768345613</v>
      </c>
      <c r="X211" s="27">
        <v>0.32300393661047744</v>
      </c>
      <c r="Y211" s="27">
        <v>99.22</v>
      </c>
    </row>
    <row r="212" spans="2:25" ht="15.05" thickBot="1" x14ac:dyDescent="0.3">
      <c r="B212" s="16">
        <v>13</v>
      </c>
      <c r="C212" s="17">
        <v>49.05</v>
      </c>
      <c r="D212" s="17">
        <v>1.94</v>
      </c>
      <c r="E212" s="17">
        <v>14.49</v>
      </c>
      <c r="F212" s="17">
        <v>13.16</v>
      </c>
      <c r="G212" s="17">
        <v>0.18</v>
      </c>
      <c r="H212" s="17">
        <v>6.42</v>
      </c>
      <c r="I212" s="17">
        <v>11.32</v>
      </c>
      <c r="J212" s="17">
        <v>2.5099999999999998</v>
      </c>
      <c r="K212" s="17">
        <v>0.23</v>
      </c>
      <c r="L212" s="16" t="s">
        <v>15</v>
      </c>
      <c r="M212" s="16" t="s">
        <v>15</v>
      </c>
      <c r="N212" s="17">
        <v>99.29</v>
      </c>
      <c r="O212" s="6"/>
      <c r="P212" s="16">
        <v>13</v>
      </c>
      <c r="Q212" s="17">
        <v>49.490465139743719</v>
      </c>
      <c r="R212" s="17">
        <v>1.9574210473211582</v>
      </c>
      <c r="S212" s="17">
        <v>14.620119059630712</v>
      </c>
      <c r="T212" s="17">
        <v>13.278175764302292</v>
      </c>
      <c r="U212" s="17">
        <v>6.477651094743214</v>
      </c>
      <c r="V212" s="17">
        <v>11.42165270911109</v>
      </c>
      <c r="W212" s="17">
        <v>2.5325396024619109</v>
      </c>
      <c r="X212" s="17">
        <v>0.23206538189890022</v>
      </c>
      <c r="Y212" s="17">
        <v>99.29</v>
      </c>
    </row>
    <row r="213" spans="2:25" ht="15.05" x14ac:dyDescent="0.3">
      <c r="B213"/>
      <c r="C213" s="23"/>
      <c r="D213" s="23"/>
      <c r="E213" s="23"/>
      <c r="F213" s="23"/>
      <c r="G213" s="23"/>
      <c r="H213" s="23"/>
      <c r="I213" s="23"/>
      <c r="J213" s="23"/>
      <c r="K213" s="23"/>
      <c r="L213" s="23"/>
      <c r="P213" s="9"/>
      <c r="Q213" s="8"/>
      <c r="R213" s="8"/>
      <c r="S213" s="8"/>
      <c r="T213" s="8"/>
      <c r="U213" s="8"/>
      <c r="V213" s="8"/>
      <c r="W213" s="8"/>
      <c r="X213" s="8"/>
    </row>
    <row r="214" spans="2:25" x14ac:dyDescent="0.25">
      <c r="B214" s="4" t="s">
        <v>62</v>
      </c>
      <c r="P214" s="4" t="s">
        <v>62</v>
      </c>
    </row>
    <row r="215" spans="2:25" ht="15.05" thickBot="1" x14ac:dyDescent="0.3"/>
    <row r="216" spans="2:25" ht="17.55" thickBot="1" x14ac:dyDescent="0.4">
      <c r="B216" s="14" t="s">
        <v>14</v>
      </c>
      <c r="C216" s="14" t="s">
        <v>16</v>
      </c>
      <c r="D216" s="14" t="s">
        <v>17</v>
      </c>
      <c r="E216" s="14" t="s">
        <v>18</v>
      </c>
      <c r="F216" s="14" t="s">
        <v>0</v>
      </c>
      <c r="G216" s="15" t="s">
        <v>1</v>
      </c>
      <c r="H216" s="15" t="s">
        <v>2</v>
      </c>
      <c r="I216" s="15" t="s">
        <v>3</v>
      </c>
      <c r="J216" s="15" t="s">
        <v>19</v>
      </c>
      <c r="K216" s="15" t="s">
        <v>20</v>
      </c>
      <c r="L216" s="15" t="s">
        <v>21</v>
      </c>
      <c r="M216" s="15" t="s">
        <v>4</v>
      </c>
      <c r="N216" s="14" t="s">
        <v>22</v>
      </c>
      <c r="O216" s="6"/>
      <c r="P216" s="19" t="s">
        <v>14</v>
      </c>
      <c r="Q216" s="14" t="s">
        <v>16</v>
      </c>
      <c r="R216" s="14" t="s">
        <v>17</v>
      </c>
      <c r="S216" s="14" t="s">
        <v>18</v>
      </c>
      <c r="T216" s="14" t="s">
        <v>0</v>
      </c>
      <c r="U216" s="14" t="s">
        <v>2</v>
      </c>
      <c r="V216" s="14" t="s">
        <v>3</v>
      </c>
      <c r="W216" s="15" t="s">
        <v>19</v>
      </c>
      <c r="X216" s="15" t="s">
        <v>20</v>
      </c>
      <c r="Y216" s="14" t="s">
        <v>23</v>
      </c>
    </row>
    <row r="217" spans="2:25" x14ac:dyDescent="0.25">
      <c r="B217" s="6">
        <v>1</v>
      </c>
      <c r="C217" s="7">
        <v>48.81</v>
      </c>
      <c r="D217" s="7">
        <v>1.81</v>
      </c>
      <c r="E217" s="7">
        <v>13.05</v>
      </c>
      <c r="F217" s="7">
        <v>12.17</v>
      </c>
      <c r="G217" s="11">
        <v>0.13</v>
      </c>
      <c r="H217" s="11">
        <v>6.64</v>
      </c>
      <c r="I217" s="11">
        <v>11.24</v>
      </c>
      <c r="J217" s="11">
        <v>2.4</v>
      </c>
      <c r="K217" s="11">
        <v>0.22</v>
      </c>
      <c r="L217" s="11" t="s">
        <v>15</v>
      </c>
      <c r="M217" s="11" t="s">
        <v>15</v>
      </c>
      <c r="N217" s="7">
        <v>96.47</v>
      </c>
      <c r="O217" s="6"/>
      <c r="P217" s="6">
        <v>1</v>
      </c>
      <c r="Q217" s="7">
        <v>50.664313888312229</v>
      </c>
      <c r="R217" s="7">
        <v>1.8787627153830186</v>
      </c>
      <c r="S217" s="7">
        <v>13.545775378866514</v>
      </c>
      <c r="T217" s="7">
        <v>12.6323437824372</v>
      </c>
      <c r="U217" s="7">
        <v>6.8922565912393594</v>
      </c>
      <c r="V217" s="7">
        <v>11.667012663483495</v>
      </c>
      <c r="W217" s="7">
        <v>2.4911770811708531</v>
      </c>
      <c r="X217" s="7">
        <v>0.2283578991073282</v>
      </c>
      <c r="Y217" s="7">
        <v>96.47</v>
      </c>
    </row>
    <row r="218" spans="2:25" x14ac:dyDescent="0.25">
      <c r="B218" s="6">
        <v>2</v>
      </c>
      <c r="C218" s="7">
        <v>48.05</v>
      </c>
      <c r="D218" s="7">
        <v>1.73</v>
      </c>
      <c r="E218" s="7">
        <v>13.39</v>
      </c>
      <c r="F218" s="7">
        <v>12.54</v>
      </c>
      <c r="G218" s="11">
        <v>0.14000000000000001</v>
      </c>
      <c r="H218" s="11">
        <v>6.62</v>
      </c>
      <c r="I218" s="11">
        <v>11</v>
      </c>
      <c r="J218" s="11">
        <v>2.4500000000000002</v>
      </c>
      <c r="K218" s="11">
        <v>0.18</v>
      </c>
      <c r="L218" s="11" t="s">
        <v>15</v>
      </c>
      <c r="M218" s="11" t="s">
        <v>15</v>
      </c>
      <c r="N218" s="7">
        <v>96.1</v>
      </c>
      <c r="O218" s="6"/>
      <c r="P218" s="6">
        <v>2</v>
      </c>
      <c r="Q218" s="7">
        <v>50.072947061275528</v>
      </c>
      <c r="R218" s="7">
        <v>1.8028345143809923</v>
      </c>
      <c r="S218" s="7">
        <v>13.953730721133809</v>
      </c>
      <c r="T218" s="7">
        <v>13.067944977073781</v>
      </c>
      <c r="U218" s="7">
        <v>6.8987077949145474</v>
      </c>
      <c r="V218" s="7">
        <v>11.463109629012088</v>
      </c>
      <c r="W218" s="7">
        <v>2.553147144643602</v>
      </c>
      <c r="X218" s="7">
        <v>0.18757815756565235</v>
      </c>
      <c r="Y218" s="7">
        <v>96.1</v>
      </c>
    </row>
    <row r="219" spans="2:25" x14ac:dyDescent="0.25">
      <c r="B219" s="6">
        <v>3</v>
      </c>
      <c r="C219" s="7">
        <v>48.78</v>
      </c>
      <c r="D219" s="7">
        <v>1.82</v>
      </c>
      <c r="E219" s="7">
        <v>13.06</v>
      </c>
      <c r="F219" s="7">
        <v>12.54</v>
      </c>
      <c r="G219" s="11">
        <v>0.17</v>
      </c>
      <c r="H219" s="11">
        <v>6.42</v>
      </c>
      <c r="I219" s="11">
        <v>10.67</v>
      </c>
      <c r="J219" s="11">
        <v>2.52</v>
      </c>
      <c r="K219" s="11">
        <v>0.2</v>
      </c>
      <c r="L219" s="11" t="s">
        <v>15</v>
      </c>
      <c r="M219" s="11" t="s">
        <v>15</v>
      </c>
      <c r="N219" s="7">
        <v>96.18</v>
      </c>
      <c r="O219" s="6"/>
      <c r="P219" s="6">
        <v>3</v>
      </c>
      <c r="Q219" s="7">
        <v>50.807207582543477</v>
      </c>
      <c r="R219" s="7">
        <v>1.89563587126341</v>
      </c>
      <c r="S219" s="7">
        <v>13.602749713571502</v>
      </c>
      <c r="T219" s="7">
        <v>13.061139464639099</v>
      </c>
      <c r="U219" s="7">
        <v>6.6868034579731273</v>
      </c>
      <c r="V219" s="7">
        <v>11.113425684824495</v>
      </c>
      <c r="W219" s="7">
        <v>2.6247265909801061</v>
      </c>
      <c r="X219" s="7">
        <v>0.20831163420477034</v>
      </c>
      <c r="Y219" s="7">
        <v>96.18</v>
      </c>
    </row>
    <row r="220" spans="2:25" x14ac:dyDescent="0.25">
      <c r="B220" s="6">
        <v>4</v>
      </c>
      <c r="C220" s="7">
        <v>47.61</v>
      </c>
      <c r="D220" s="7">
        <v>1.98</v>
      </c>
      <c r="E220" s="7">
        <v>12.48</v>
      </c>
      <c r="F220" s="7">
        <v>13.36</v>
      </c>
      <c r="G220" s="11">
        <v>0.37</v>
      </c>
      <c r="H220" s="11">
        <v>6.11</v>
      </c>
      <c r="I220" s="11">
        <v>10.68</v>
      </c>
      <c r="J220" s="11">
        <v>2.5099999999999998</v>
      </c>
      <c r="K220" s="11">
        <v>0.2</v>
      </c>
      <c r="L220" s="11" t="s">
        <v>15</v>
      </c>
      <c r="M220" s="11" t="s">
        <v>15</v>
      </c>
      <c r="N220" s="7">
        <v>95.3</v>
      </c>
      <c r="O220" s="6"/>
      <c r="P220" s="6">
        <v>4</v>
      </c>
      <c r="Q220" s="7">
        <v>50.152744127251658</v>
      </c>
      <c r="R220" s="7">
        <v>2.085747392815759</v>
      </c>
      <c r="S220" s="7">
        <v>13.146529021384179</v>
      </c>
      <c r="T220" s="7">
        <v>14.073527862635625</v>
      </c>
      <c r="U220" s="7">
        <v>6.4363215000526717</v>
      </c>
      <c r="V220" s="7">
        <v>11.250395027915307</v>
      </c>
      <c r="W220" s="7">
        <v>2.6440535131149265</v>
      </c>
      <c r="X220" s="7">
        <v>0.21068155482987469</v>
      </c>
      <c r="Y220" s="7">
        <v>95.3</v>
      </c>
    </row>
    <row r="221" spans="2:25" ht="15.05" thickBot="1" x14ac:dyDescent="0.3">
      <c r="B221" s="16">
        <v>5</v>
      </c>
      <c r="C221" s="17">
        <v>48.56</v>
      </c>
      <c r="D221" s="17">
        <v>1.84</v>
      </c>
      <c r="E221" s="17">
        <v>13.2</v>
      </c>
      <c r="F221" s="17">
        <v>12.33</v>
      </c>
      <c r="G221" s="18">
        <v>0.2</v>
      </c>
      <c r="H221" s="18">
        <v>6.43</v>
      </c>
      <c r="I221" s="18">
        <v>10.91</v>
      </c>
      <c r="J221" s="18">
        <v>2.69</v>
      </c>
      <c r="K221" s="18">
        <v>0.2</v>
      </c>
      <c r="L221" s="18" t="s">
        <v>15</v>
      </c>
      <c r="M221" s="18" t="s">
        <v>15</v>
      </c>
      <c r="N221" s="17">
        <v>96.36</v>
      </c>
      <c r="O221" s="6"/>
      <c r="P221" s="16">
        <v>5</v>
      </c>
      <c r="Q221" s="17">
        <v>50.499168053244588</v>
      </c>
      <c r="R221" s="17">
        <v>1.9134775374376041</v>
      </c>
      <c r="S221" s="17">
        <v>13.727121464226288</v>
      </c>
      <c r="T221" s="17">
        <v>12.822379367720465</v>
      </c>
      <c r="U221" s="17">
        <v>6.6867720465890184</v>
      </c>
      <c r="V221" s="17">
        <v>11.345673876871881</v>
      </c>
      <c r="W221" s="17">
        <v>2.7974209650582362</v>
      </c>
      <c r="X221" s="17">
        <v>0.20798668885191351</v>
      </c>
      <c r="Y221" s="17">
        <v>96.36</v>
      </c>
    </row>
    <row r="222" spans="2:25" x14ac:dyDescent="0.25">
      <c r="P222" s="9"/>
      <c r="Q222" s="8"/>
      <c r="R222" s="8"/>
      <c r="S222" s="8"/>
      <c r="T222" s="8"/>
      <c r="U222" s="8"/>
      <c r="V222" s="8"/>
      <c r="W222" s="8"/>
      <c r="X222" s="8"/>
      <c r="Y222" s="8"/>
    </row>
    <row r="223" spans="2:25" x14ac:dyDescent="0.25">
      <c r="B223" s="3" t="s">
        <v>63</v>
      </c>
      <c r="P223" s="3" t="s">
        <v>63</v>
      </c>
    </row>
    <row r="224" spans="2:25" ht="15.05" thickBot="1" x14ac:dyDescent="0.3">
      <c r="P224" s="4"/>
    </row>
    <row r="225" spans="2:25" ht="17.55" thickBot="1" x14ac:dyDescent="0.4">
      <c r="B225" s="14" t="s">
        <v>14</v>
      </c>
      <c r="C225" s="14" t="s">
        <v>16</v>
      </c>
      <c r="D225" s="14" t="s">
        <v>17</v>
      </c>
      <c r="E225" s="14" t="s">
        <v>18</v>
      </c>
      <c r="F225" s="14" t="s">
        <v>0</v>
      </c>
      <c r="G225" s="15" t="s">
        <v>1</v>
      </c>
      <c r="H225" s="15" t="s">
        <v>2</v>
      </c>
      <c r="I225" s="15" t="s">
        <v>3</v>
      </c>
      <c r="J225" s="15" t="s">
        <v>19</v>
      </c>
      <c r="K225" s="15" t="s">
        <v>20</v>
      </c>
      <c r="L225" s="15" t="s">
        <v>21</v>
      </c>
      <c r="M225" s="15" t="s">
        <v>4</v>
      </c>
      <c r="N225" s="14" t="s">
        <v>22</v>
      </c>
      <c r="O225" s="6"/>
      <c r="P225" s="19" t="s">
        <v>14</v>
      </c>
      <c r="Q225" s="14" t="s">
        <v>16</v>
      </c>
      <c r="R225" s="14" t="s">
        <v>17</v>
      </c>
      <c r="S225" s="14" t="s">
        <v>18</v>
      </c>
      <c r="T225" s="14" t="s">
        <v>0</v>
      </c>
      <c r="U225" s="14" t="s">
        <v>2</v>
      </c>
      <c r="V225" s="14" t="s">
        <v>3</v>
      </c>
      <c r="W225" s="15" t="s">
        <v>19</v>
      </c>
      <c r="X225" s="15" t="s">
        <v>20</v>
      </c>
      <c r="Y225" s="14" t="s">
        <v>23</v>
      </c>
    </row>
    <row r="226" spans="2:25" x14ac:dyDescent="0.25">
      <c r="B226" s="6">
        <v>1</v>
      </c>
      <c r="C226" s="7">
        <v>50.55</v>
      </c>
      <c r="D226" s="7">
        <v>1.94</v>
      </c>
      <c r="E226" s="7">
        <v>13.86</v>
      </c>
      <c r="F226" s="7">
        <v>12.03</v>
      </c>
      <c r="G226" s="11">
        <v>0.26</v>
      </c>
      <c r="H226" s="11">
        <v>6.72</v>
      </c>
      <c r="I226" s="11">
        <v>11.31</v>
      </c>
      <c r="J226" s="11">
        <v>2.65</v>
      </c>
      <c r="K226" s="11">
        <v>0.27</v>
      </c>
      <c r="L226" s="11">
        <v>0.28999999999999998</v>
      </c>
      <c r="M226" s="11" t="s">
        <v>15</v>
      </c>
      <c r="N226" s="7">
        <v>99.87</v>
      </c>
      <c r="O226" s="6"/>
      <c r="P226" s="10">
        <v>1</v>
      </c>
      <c r="Q226" s="7">
        <v>50.896093435360456</v>
      </c>
      <c r="R226" s="7">
        <v>1.9532823197744666</v>
      </c>
      <c r="S226" s="7">
        <v>13.954893274265</v>
      </c>
      <c r="T226" s="7">
        <v>12.112364075714861</v>
      </c>
      <c r="U226" s="7">
        <v>6.7660088602496975</v>
      </c>
      <c r="V226" s="7">
        <v>11.387434554973822</v>
      </c>
      <c r="W226" s="7">
        <v>2.6681433749496577</v>
      </c>
      <c r="X226" s="7">
        <v>0.27184857027788967</v>
      </c>
      <c r="Y226" s="7">
        <v>99.87</v>
      </c>
    </row>
    <row r="227" spans="2:25" x14ac:dyDescent="0.25">
      <c r="B227" s="6">
        <v>2</v>
      </c>
      <c r="C227" s="7">
        <v>49.81</v>
      </c>
      <c r="D227" s="7">
        <v>1.73</v>
      </c>
      <c r="E227" s="7">
        <v>13.84</v>
      </c>
      <c r="F227" s="7">
        <v>12.43</v>
      </c>
      <c r="G227" s="11">
        <v>0.23</v>
      </c>
      <c r="H227" s="11">
        <v>6.82</v>
      </c>
      <c r="I227" s="11">
        <v>11.47</v>
      </c>
      <c r="J227" s="11">
        <v>2.48</v>
      </c>
      <c r="K227" s="11">
        <v>0.22</v>
      </c>
      <c r="L227" s="11">
        <v>0.33</v>
      </c>
      <c r="M227" s="11" t="s">
        <v>15</v>
      </c>
      <c r="N227" s="7">
        <v>99.36</v>
      </c>
      <c r="O227" s="6"/>
      <c r="P227" s="10">
        <v>2</v>
      </c>
      <c r="Q227" s="7">
        <v>50.414979757085021</v>
      </c>
      <c r="R227" s="7">
        <v>1.751012145748988</v>
      </c>
      <c r="S227" s="7">
        <v>14.008097165991904</v>
      </c>
      <c r="T227" s="7">
        <v>12.58097165991903</v>
      </c>
      <c r="U227" s="7">
        <v>6.9028340080971669</v>
      </c>
      <c r="V227" s="7">
        <v>11.609311740890689</v>
      </c>
      <c r="W227" s="7">
        <v>2.5101214574898787</v>
      </c>
      <c r="X227" s="7">
        <v>0.22267206477732795</v>
      </c>
      <c r="Y227" s="7">
        <v>99.36</v>
      </c>
    </row>
    <row r="228" spans="2:25" x14ac:dyDescent="0.25">
      <c r="B228" s="6">
        <v>3</v>
      </c>
      <c r="C228" s="7">
        <v>50</v>
      </c>
      <c r="D228" s="7">
        <v>1.87</v>
      </c>
      <c r="E228" s="7">
        <v>13.58</v>
      </c>
      <c r="F228" s="7">
        <v>12.88</v>
      </c>
      <c r="G228" s="11">
        <v>0.22</v>
      </c>
      <c r="H228" s="11">
        <v>6.44</v>
      </c>
      <c r="I228" s="11">
        <v>11.11</v>
      </c>
      <c r="J228" s="11">
        <v>2.54</v>
      </c>
      <c r="K228" s="11">
        <v>0.25</v>
      </c>
      <c r="L228" s="11">
        <v>0.31</v>
      </c>
      <c r="M228" s="11" t="s">
        <v>15</v>
      </c>
      <c r="N228" s="7">
        <v>99.19</v>
      </c>
      <c r="O228" s="6"/>
      <c r="P228" s="10">
        <v>3</v>
      </c>
      <c r="Q228" s="7">
        <v>50.679099939185079</v>
      </c>
      <c r="R228" s="7">
        <v>1.8953983377255221</v>
      </c>
      <c r="S228" s="7">
        <v>13.764443543482669</v>
      </c>
      <c r="T228" s="7">
        <v>13.054936144334079</v>
      </c>
      <c r="U228" s="7">
        <v>6.5274680721670393</v>
      </c>
      <c r="V228" s="7">
        <v>11.260896006486924</v>
      </c>
      <c r="W228" s="7">
        <v>2.5744982769106022</v>
      </c>
      <c r="X228" s="7">
        <v>0.2533954996959254</v>
      </c>
      <c r="Y228" s="7">
        <v>99.19</v>
      </c>
    </row>
    <row r="229" spans="2:25" x14ac:dyDescent="0.25">
      <c r="B229" s="6">
        <v>4</v>
      </c>
      <c r="C229" s="7">
        <v>49.52</v>
      </c>
      <c r="D229" s="7">
        <v>1.89</v>
      </c>
      <c r="E229" s="7">
        <v>13.52</v>
      </c>
      <c r="F229" s="7">
        <v>13</v>
      </c>
      <c r="G229" s="11">
        <v>0.18</v>
      </c>
      <c r="H229" s="11">
        <v>6.58</v>
      </c>
      <c r="I229" s="11">
        <v>11.31</v>
      </c>
      <c r="J229" s="11">
        <v>2.58</v>
      </c>
      <c r="K229" s="11">
        <v>0.26</v>
      </c>
      <c r="L229" s="11">
        <v>0.33</v>
      </c>
      <c r="M229" s="11" t="s">
        <v>15</v>
      </c>
      <c r="N229" s="7">
        <v>99.16</v>
      </c>
      <c r="O229" s="6"/>
      <c r="P229" s="10">
        <v>4</v>
      </c>
      <c r="Q229" s="7">
        <v>50.197668525088702</v>
      </c>
      <c r="R229" s="7">
        <v>1.9158641662442979</v>
      </c>
      <c r="S229" s="7">
        <v>13.705017739483022</v>
      </c>
      <c r="T229" s="7">
        <v>13.177901672579829</v>
      </c>
      <c r="U229" s="7">
        <v>6.6700456158134829</v>
      </c>
      <c r="V229" s="7">
        <v>11.46477445514445</v>
      </c>
      <c r="W229" s="7">
        <v>2.6153066396350741</v>
      </c>
      <c r="X229" s="7">
        <v>0.26355803345159662</v>
      </c>
      <c r="Y229" s="7">
        <v>99.16</v>
      </c>
    </row>
    <row r="230" spans="2:25" x14ac:dyDescent="0.25">
      <c r="B230" s="6">
        <v>5</v>
      </c>
      <c r="C230" s="7">
        <v>49.95</v>
      </c>
      <c r="D230" s="7">
        <v>1.76</v>
      </c>
      <c r="E230" s="7">
        <v>13.77</v>
      </c>
      <c r="F230" s="7">
        <v>12.33</v>
      </c>
      <c r="G230" s="11">
        <v>0.22</v>
      </c>
      <c r="H230" s="11">
        <v>6.66</v>
      </c>
      <c r="I230" s="11">
        <v>11.33</v>
      </c>
      <c r="J230" s="11">
        <v>2.4700000000000002</v>
      </c>
      <c r="K230" s="11">
        <v>0.2</v>
      </c>
      <c r="L230" s="11">
        <v>0.3</v>
      </c>
      <c r="M230" s="11" t="s">
        <v>15</v>
      </c>
      <c r="N230" s="7">
        <v>98.99</v>
      </c>
      <c r="O230" s="6"/>
      <c r="P230" s="10">
        <v>5</v>
      </c>
      <c r="Q230" s="7">
        <v>50.726109474966997</v>
      </c>
      <c r="R230" s="7">
        <v>1.7873463999187569</v>
      </c>
      <c r="S230" s="7">
        <v>13.983954503909821</v>
      </c>
      <c r="T230" s="7">
        <v>12.521580176703564</v>
      </c>
      <c r="U230" s="7">
        <v>6.7634812633289325</v>
      </c>
      <c r="V230" s="7">
        <v>11.506042449476999</v>
      </c>
      <c r="W230" s="7">
        <v>2.5083781862496197</v>
      </c>
      <c r="X230" s="7">
        <v>0.20310754544531329</v>
      </c>
      <c r="Y230" s="7">
        <v>98.99</v>
      </c>
    </row>
    <row r="231" spans="2:25" x14ac:dyDescent="0.25">
      <c r="B231" s="6">
        <v>6</v>
      </c>
      <c r="C231" s="7">
        <v>49.48</v>
      </c>
      <c r="D231" s="7">
        <v>1.79</v>
      </c>
      <c r="E231" s="7">
        <v>14.83</v>
      </c>
      <c r="F231" s="7">
        <v>11.7</v>
      </c>
      <c r="G231" s="11">
        <v>0.19</v>
      </c>
      <c r="H231" s="11">
        <v>6.3</v>
      </c>
      <c r="I231" s="11">
        <v>11.64</v>
      </c>
      <c r="J231" s="11">
        <v>2.48</v>
      </c>
      <c r="K231" s="11">
        <v>0.18</v>
      </c>
      <c r="L231" s="11">
        <v>0.28999999999999998</v>
      </c>
      <c r="M231" s="11" t="s">
        <v>15</v>
      </c>
      <c r="N231" s="7">
        <v>98.85</v>
      </c>
      <c r="O231" s="6"/>
      <c r="P231" s="10">
        <v>6</v>
      </c>
      <c r="Q231" s="7">
        <v>50.29988817728983</v>
      </c>
      <c r="R231" s="7">
        <v>1.8196604655891027</v>
      </c>
      <c r="S231" s="7">
        <v>15.075734471891838</v>
      </c>
      <c r="T231" s="7">
        <v>11.893870082342179</v>
      </c>
      <c r="U231" s="7">
        <v>6.4043915827996347</v>
      </c>
      <c r="V231" s="7">
        <v>11.832875876791707</v>
      </c>
      <c r="W231" s="7">
        <v>2.5210938294195384</v>
      </c>
      <c r="X231" s="7">
        <v>0.18298261665141813</v>
      </c>
      <c r="Y231" s="7">
        <v>98.85</v>
      </c>
    </row>
    <row r="232" spans="2:25" x14ac:dyDescent="0.25">
      <c r="B232" s="6">
        <v>7</v>
      </c>
      <c r="C232" s="7">
        <v>50.02</v>
      </c>
      <c r="D232" s="7">
        <v>1.83</v>
      </c>
      <c r="E232" s="7">
        <v>14.26</v>
      </c>
      <c r="F232" s="7">
        <v>10.68</v>
      </c>
      <c r="G232" s="11">
        <v>0.25</v>
      </c>
      <c r="H232" s="11">
        <v>7.01</v>
      </c>
      <c r="I232" s="11">
        <v>11.65</v>
      </c>
      <c r="J232" s="11">
        <v>2.66</v>
      </c>
      <c r="K232" s="11">
        <v>0.15</v>
      </c>
      <c r="L232" s="11">
        <v>0.32</v>
      </c>
      <c r="M232" s="11" t="s">
        <v>15</v>
      </c>
      <c r="N232" s="7">
        <v>98.84</v>
      </c>
      <c r="O232" s="6"/>
      <c r="P232" s="10">
        <v>7</v>
      </c>
      <c r="Q232" s="7">
        <v>50.900580034598555</v>
      </c>
      <c r="R232" s="7">
        <v>1.8622163427292153</v>
      </c>
      <c r="S232" s="7">
        <v>14.511041009463721</v>
      </c>
      <c r="T232" s="7">
        <v>10.868016688714764</v>
      </c>
      <c r="U232" s="7">
        <v>7.1334079576676492</v>
      </c>
      <c r="V232" s="7">
        <v>11.855093110817135</v>
      </c>
      <c r="W232" s="7">
        <v>2.7068281265900067</v>
      </c>
      <c r="X232" s="7">
        <v>0.15264068383026352</v>
      </c>
      <c r="Y232" s="7">
        <v>98.84</v>
      </c>
    </row>
    <row r="233" spans="2:25" x14ac:dyDescent="0.25">
      <c r="B233" s="6">
        <v>8</v>
      </c>
      <c r="C233" s="7">
        <v>49.13</v>
      </c>
      <c r="D233" s="7">
        <v>1.94</v>
      </c>
      <c r="E233" s="7">
        <v>13.43</v>
      </c>
      <c r="F233" s="7">
        <v>12.9</v>
      </c>
      <c r="G233" s="11">
        <v>0.25</v>
      </c>
      <c r="H233" s="11">
        <v>6.81</v>
      </c>
      <c r="I233" s="11">
        <v>11.11</v>
      </c>
      <c r="J233" s="11">
        <v>2.63</v>
      </c>
      <c r="K233" s="11">
        <v>0.2</v>
      </c>
      <c r="L233" s="11">
        <v>0.3</v>
      </c>
      <c r="M233" s="11" t="s">
        <v>15</v>
      </c>
      <c r="N233" s="7">
        <v>98.7</v>
      </c>
      <c r="O233" s="6"/>
      <c r="P233" s="10">
        <v>8</v>
      </c>
      <c r="Q233" s="7">
        <v>50.056036678553241</v>
      </c>
      <c r="R233" s="7">
        <v>1.976566479877738</v>
      </c>
      <c r="S233" s="7">
        <v>13.683138053998981</v>
      </c>
      <c r="T233" s="7">
        <v>13.143148242485992</v>
      </c>
      <c r="U233" s="7">
        <v>6.9383596535914398</v>
      </c>
      <c r="V233" s="7">
        <v>11.319409067753437</v>
      </c>
      <c r="W233" s="7">
        <v>2.6795720835455934</v>
      </c>
      <c r="X233" s="7">
        <v>0.20376974019358124</v>
      </c>
      <c r="Y233" s="7">
        <v>98.7</v>
      </c>
    </row>
    <row r="234" spans="2:25" x14ac:dyDescent="0.25">
      <c r="B234" s="6">
        <v>9</v>
      </c>
      <c r="C234" s="7">
        <v>49</v>
      </c>
      <c r="D234" s="7">
        <v>1.9</v>
      </c>
      <c r="E234" s="7">
        <v>13.6</v>
      </c>
      <c r="F234" s="7">
        <v>12.55</v>
      </c>
      <c r="G234" s="11">
        <v>0.26</v>
      </c>
      <c r="H234" s="11">
        <v>6.69</v>
      </c>
      <c r="I234" s="11">
        <v>11.21</v>
      </c>
      <c r="J234" s="11">
        <v>2.56</v>
      </c>
      <c r="K234" s="11">
        <v>0.26</v>
      </c>
      <c r="L234" s="11">
        <v>0.28999999999999998</v>
      </c>
      <c r="M234" s="11" t="s">
        <v>15</v>
      </c>
      <c r="N234" s="7">
        <v>98.33</v>
      </c>
      <c r="O234" s="6"/>
      <c r="P234" s="10">
        <v>9</v>
      </c>
      <c r="Q234" s="7">
        <v>50.112497443239931</v>
      </c>
      <c r="R234" s="7">
        <v>1.9431376559623645</v>
      </c>
      <c r="S234" s="7">
        <v>13.908774800572715</v>
      </c>
      <c r="T234" s="7">
        <v>12.834935569646147</v>
      </c>
      <c r="U234" s="7">
        <v>6.8418899570464315</v>
      </c>
      <c r="V234" s="7">
        <v>11.464512170177953</v>
      </c>
      <c r="W234" s="7">
        <v>2.6181223154019233</v>
      </c>
      <c r="X234" s="7">
        <v>0.26590304765800782</v>
      </c>
      <c r="Y234" s="7">
        <v>98.33</v>
      </c>
    </row>
    <row r="235" spans="2:25" x14ac:dyDescent="0.25">
      <c r="B235" s="6">
        <v>10</v>
      </c>
      <c r="C235" s="7">
        <v>49.1</v>
      </c>
      <c r="D235" s="7">
        <v>2.0099999999999998</v>
      </c>
      <c r="E235" s="7">
        <v>13.3</v>
      </c>
      <c r="F235" s="7">
        <v>13.02</v>
      </c>
      <c r="G235" s="11">
        <v>0.27</v>
      </c>
      <c r="H235" s="11">
        <v>6.5</v>
      </c>
      <c r="I235" s="11">
        <v>10.93</v>
      </c>
      <c r="J235" s="11">
        <v>2.58</v>
      </c>
      <c r="K235" s="11">
        <v>0.26</v>
      </c>
      <c r="L235" s="11">
        <v>0.31</v>
      </c>
      <c r="M235" s="11" t="s">
        <v>15</v>
      </c>
      <c r="N235" s="7">
        <v>98.26</v>
      </c>
      <c r="O235" s="6"/>
      <c r="P235" s="10">
        <v>10</v>
      </c>
      <c r="Q235" s="7">
        <v>50.26617526617526</v>
      </c>
      <c r="R235" s="7">
        <v>2.0577395577395574</v>
      </c>
      <c r="S235" s="7">
        <v>13.615888615888617</v>
      </c>
      <c r="T235" s="7">
        <v>13.329238329238327</v>
      </c>
      <c r="U235" s="7">
        <v>6.6543816543816536</v>
      </c>
      <c r="V235" s="7">
        <v>11.189598689598688</v>
      </c>
      <c r="W235" s="7">
        <v>2.6412776412776413</v>
      </c>
      <c r="X235" s="7">
        <v>0.26617526617526616</v>
      </c>
      <c r="Y235" s="7">
        <v>98.26</v>
      </c>
    </row>
    <row r="236" spans="2:25" x14ac:dyDescent="0.25">
      <c r="B236" s="6">
        <v>11</v>
      </c>
      <c r="C236" s="7">
        <v>49.31</v>
      </c>
      <c r="D236" s="7">
        <v>1.89</v>
      </c>
      <c r="E236" s="7">
        <v>13.37</v>
      </c>
      <c r="F236" s="7">
        <v>12.69</v>
      </c>
      <c r="G236" s="11">
        <v>0.24</v>
      </c>
      <c r="H236" s="11">
        <v>6.52</v>
      </c>
      <c r="I236" s="11">
        <v>10.9</v>
      </c>
      <c r="J236" s="11">
        <v>2.6</v>
      </c>
      <c r="K236" s="11">
        <v>0.23</v>
      </c>
      <c r="L236" s="11">
        <v>0.26</v>
      </c>
      <c r="M236" s="11" t="s">
        <v>15</v>
      </c>
      <c r="N236" s="7">
        <v>98</v>
      </c>
      <c r="O236" s="6"/>
      <c r="P236" s="10">
        <v>11</v>
      </c>
      <c r="Q236" s="7">
        <v>50.574358974358979</v>
      </c>
      <c r="R236" s="7">
        <v>1.9384615384615382</v>
      </c>
      <c r="S236" s="7">
        <v>13.712820512820512</v>
      </c>
      <c r="T236" s="7">
        <v>13.015384615384615</v>
      </c>
      <c r="U236" s="7">
        <v>6.6871794871794874</v>
      </c>
      <c r="V236" s="7">
        <v>11.179487179487179</v>
      </c>
      <c r="W236" s="7">
        <v>2.666666666666667</v>
      </c>
      <c r="X236" s="7">
        <v>0.23589743589743592</v>
      </c>
      <c r="Y236" s="7">
        <v>98</v>
      </c>
    </row>
    <row r="237" spans="2:25" ht="15.05" thickBot="1" x14ac:dyDescent="0.3">
      <c r="B237" s="16">
        <v>12</v>
      </c>
      <c r="C237" s="17">
        <v>48.68</v>
      </c>
      <c r="D237" s="17">
        <v>1.94</v>
      </c>
      <c r="E237" s="17">
        <v>13.25</v>
      </c>
      <c r="F237" s="17">
        <v>12.18</v>
      </c>
      <c r="G237" s="18">
        <v>0.17</v>
      </c>
      <c r="H237" s="18">
        <v>6.42</v>
      </c>
      <c r="I237" s="18">
        <v>10.55</v>
      </c>
      <c r="J237" s="18">
        <v>2.58</v>
      </c>
      <c r="K237" s="18">
        <v>0.28999999999999998</v>
      </c>
      <c r="L237" s="18">
        <v>0.34</v>
      </c>
      <c r="M237" s="18" t="s">
        <v>15</v>
      </c>
      <c r="N237" s="17">
        <v>96.42</v>
      </c>
      <c r="O237" s="6"/>
      <c r="P237" s="20">
        <v>12</v>
      </c>
      <c r="Q237" s="17">
        <v>50.755917005526015</v>
      </c>
      <c r="R237" s="17">
        <v>2.0227296423730579</v>
      </c>
      <c r="S237" s="17">
        <v>13.815034928578877</v>
      </c>
      <c r="T237" s="17">
        <v>12.699405692837034</v>
      </c>
      <c r="U237" s="17">
        <v>6.6937754144510473</v>
      </c>
      <c r="V237" s="17">
        <v>10.999895735585445</v>
      </c>
      <c r="W237" s="17">
        <v>2.6900218955270567</v>
      </c>
      <c r="X237" s="17">
        <v>0.30236680221040557</v>
      </c>
      <c r="Y237" s="17">
        <v>96.42</v>
      </c>
    </row>
    <row r="238" spans="2:25" x14ac:dyDescent="0.25">
      <c r="P238" s="9"/>
      <c r="Q238" s="8"/>
      <c r="R238" s="8"/>
      <c r="S238" s="8"/>
      <c r="T238" s="8"/>
      <c r="U238" s="8"/>
      <c r="V238" s="8"/>
      <c r="W238" s="8"/>
      <c r="X238" s="8"/>
      <c r="Y238" s="8"/>
    </row>
  </sheetData>
  <mergeCells count="2">
    <mergeCell ref="B1:N1"/>
    <mergeCell ref="P1:Y1"/>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BA78D-B599-4CB6-B557-41D8429F1D54}">
  <dimension ref="B1:H16"/>
  <sheetViews>
    <sheetView zoomScale="85" zoomScaleNormal="85" workbookViewId="0"/>
  </sheetViews>
  <sheetFormatPr defaultRowHeight="15.05" x14ac:dyDescent="0.3"/>
  <cols>
    <col min="2" max="2" width="46.5546875" bestFit="1" customWidth="1"/>
    <col min="3" max="3" width="9.44140625" customWidth="1"/>
    <col min="4" max="4" width="10.44140625" bestFit="1" customWidth="1"/>
    <col min="5" max="5" width="9.33203125" customWidth="1"/>
    <col min="6" max="6" width="9.6640625" bestFit="1" customWidth="1"/>
  </cols>
  <sheetData>
    <row r="1" spans="2:8" ht="102.05" customHeight="1" x14ac:dyDescent="0.3">
      <c r="B1" s="75" t="s">
        <v>77</v>
      </c>
      <c r="C1" s="75"/>
      <c r="D1" s="75"/>
      <c r="E1" s="75"/>
      <c r="F1" s="75"/>
      <c r="G1" s="80"/>
      <c r="H1" s="80"/>
    </row>
    <row r="2" spans="2:8" ht="15.65" thickBot="1" x14ac:dyDescent="0.35"/>
    <row r="3" spans="2:8" ht="16.3" customHeight="1" thickBot="1" x14ac:dyDescent="0.35">
      <c r="B3" s="34" t="s">
        <v>43</v>
      </c>
      <c r="C3" s="34"/>
      <c r="D3" s="13" t="s">
        <v>36</v>
      </c>
      <c r="E3" s="5"/>
    </row>
    <row r="4" spans="2:8" x14ac:dyDescent="0.3">
      <c r="B4" s="30" t="s">
        <v>11</v>
      </c>
      <c r="C4" s="30"/>
      <c r="D4" s="6">
        <v>13.23</v>
      </c>
      <c r="E4" s="5"/>
    </row>
    <row r="5" spans="2:8" x14ac:dyDescent="0.3">
      <c r="B5" s="30" t="s">
        <v>12</v>
      </c>
      <c r="C5" s="30"/>
      <c r="D5" s="6">
        <v>19.54</v>
      </c>
      <c r="E5" s="5"/>
    </row>
    <row r="6" spans="2:8" x14ac:dyDescent="0.3">
      <c r="B6" s="30" t="s">
        <v>13</v>
      </c>
      <c r="C6" s="30"/>
      <c r="D6" s="6">
        <v>10.210000000000001</v>
      </c>
      <c r="E6" s="5"/>
    </row>
    <row r="7" spans="2:8" x14ac:dyDescent="0.3">
      <c r="B7" s="30" t="s">
        <v>24</v>
      </c>
      <c r="C7" s="30"/>
      <c r="D7" s="33">
        <v>21.86</v>
      </c>
      <c r="E7" s="5"/>
    </row>
    <row r="8" spans="2:8" x14ac:dyDescent="0.3">
      <c r="B8" s="30" t="s">
        <v>25</v>
      </c>
      <c r="C8" s="30"/>
      <c r="D8" s="33">
        <v>22.42</v>
      </c>
      <c r="E8" s="1"/>
    </row>
    <row r="9" spans="2:8" x14ac:dyDescent="0.3">
      <c r="B9" s="30" t="s">
        <v>34</v>
      </c>
      <c r="C9" s="30"/>
      <c r="D9" s="6">
        <v>19.53</v>
      </c>
      <c r="E9" s="5"/>
    </row>
    <row r="10" spans="2:8" x14ac:dyDescent="0.3">
      <c r="B10" s="5" t="s">
        <v>65</v>
      </c>
      <c r="C10" s="30"/>
      <c r="D10" s="33">
        <v>22.24</v>
      </c>
      <c r="E10" s="5"/>
    </row>
    <row r="11" spans="2:8" x14ac:dyDescent="0.3">
      <c r="B11" s="30" t="s">
        <v>5</v>
      </c>
      <c r="C11" s="30"/>
      <c r="D11" s="6">
        <v>19.010000000000002</v>
      </c>
      <c r="E11" s="5"/>
    </row>
    <row r="12" spans="2:8" x14ac:dyDescent="0.3">
      <c r="B12" s="30" t="s">
        <v>26</v>
      </c>
      <c r="C12" s="30"/>
      <c r="D12" s="33">
        <v>21.91</v>
      </c>
      <c r="E12" s="5"/>
    </row>
    <row r="13" spans="2:8" x14ac:dyDescent="0.3">
      <c r="B13" s="30" t="s">
        <v>6</v>
      </c>
      <c r="C13" s="30"/>
      <c r="D13" s="6">
        <v>13.72</v>
      </c>
      <c r="E13" s="5"/>
    </row>
    <row r="14" spans="2:8" ht="15.65" thickBot="1" x14ac:dyDescent="0.35">
      <c r="B14" s="35" t="s">
        <v>7</v>
      </c>
      <c r="C14" s="35"/>
      <c r="D14" s="16">
        <v>13.36</v>
      </c>
      <c r="E14" s="5"/>
    </row>
    <row r="15" spans="2:8" x14ac:dyDescent="0.3">
      <c r="E15" s="5"/>
    </row>
    <row r="16" spans="2:8" x14ac:dyDescent="0.3">
      <c r="D16" s="36" t="s">
        <v>35</v>
      </c>
    </row>
  </sheetData>
  <mergeCells count="1">
    <mergeCell ref="B1:H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A8C55-7B95-4320-A29A-91196AAC292B}">
  <dimension ref="B1:O15"/>
  <sheetViews>
    <sheetView zoomScale="85" zoomScaleNormal="85" workbookViewId="0"/>
  </sheetViews>
  <sheetFormatPr defaultRowHeight="14.4" x14ac:dyDescent="0.25"/>
  <cols>
    <col min="1" max="1" width="6.5546875" style="5" customWidth="1"/>
    <col min="2" max="2" width="46.21875" style="5" customWidth="1"/>
    <col min="3" max="3" width="19.109375" style="5" bestFit="1" customWidth="1"/>
    <col min="4" max="4" width="10.33203125" style="5" bestFit="1" customWidth="1"/>
    <col min="5" max="5" width="12.6640625" style="5" bestFit="1" customWidth="1"/>
    <col min="6" max="6" width="11.33203125" style="5" bestFit="1" customWidth="1"/>
    <col min="7" max="7" width="9.88671875" style="5" bestFit="1" customWidth="1"/>
    <col min="8" max="8" width="8.88671875" style="5"/>
    <col min="9" max="9" width="12.88671875" style="5" bestFit="1" customWidth="1"/>
    <col min="10" max="10" width="15.109375" style="5" bestFit="1" customWidth="1"/>
    <col min="11" max="11" width="15.33203125" style="5" bestFit="1" customWidth="1"/>
    <col min="12" max="12" width="20.88671875" style="5" bestFit="1" customWidth="1"/>
    <col min="13" max="13" width="16.44140625" style="5" bestFit="1" customWidth="1"/>
    <col min="14" max="16384" width="8.88671875" style="5"/>
  </cols>
  <sheetData>
    <row r="1" spans="2:15" ht="30.7" customHeight="1" x14ac:dyDescent="0.3">
      <c r="B1" s="75" t="s">
        <v>78</v>
      </c>
      <c r="C1" s="76"/>
      <c r="D1" s="76"/>
      <c r="E1" s="76"/>
      <c r="F1" s="76"/>
      <c r="G1" s="76"/>
      <c r="H1" s="76"/>
      <c r="I1" s="76"/>
      <c r="J1" s="76"/>
      <c r="K1" s="76"/>
      <c r="L1" s="76"/>
      <c r="M1" s="76"/>
    </row>
    <row r="3" spans="2:15" ht="15.05" x14ac:dyDescent="0.3">
      <c r="B3" s="6"/>
      <c r="C3" s="30" t="s">
        <v>51</v>
      </c>
      <c r="D3" s="6" t="s">
        <v>8</v>
      </c>
      <c r="E3" s="6" t="s">
        <v>9</v>
      </c>
      <c r="F3" s="6" t="s">
        <v>10</v>
      </c>
      <c r="G3" s="6" t="s">
        <v>27</v>
      </c>
      <c r="H3" s="6" t="s">
        <v>28</v>
      </c>
      <c r="I3" s="6" t="s">
        <v>33</v>
      </c>
      <c r="J3" s="6" t="s">
        <v>66</v>
      </c>
      <c r="K3" s="6" t="s">
        <v>30</v>
      </c>
      <c r="L3" s="6" t="s">
        <v>31</v>
      </c>
      <c r="M3" s="6" t="s">
        <v>29</v>
      </c>
      <c r="N3" s="6" t="s">
        <v>32</v>
      </c>
      <c r="O3" s="2"/>
    </row>
    <row r="4" spans="2:15" x14ac:dyDescent="0.25">
      <c r="B4" s="30" t="s">
        <v>43</v>
      </c>
      <c r="C4" s="29">
        <v>1</v>
      </c>
      <c r="D4" s="29"/>
      <c r="E4" s="29"/>
      <c r="F4" s="29"/>
      <c r="G4" s="29"/>
      <c r="H4" s="29"/>
      <c r="I4" s="29"/>
      <c r="J4" s="29"/>
      <c r="K4" s="29"/>
      <c r="L4" s="29"/>
      <c r="M4" s="29"/>
      <c r="N4" s="29"/>
    </row>
    <row r="5" spans="2:15" x14ac:dyDescent="0.25">
      <c r="B5" s="30" t="s">
        <v>37</v>
      </c>
      <c r="C5" s="29">
        <v>0.93396515724253315</v>
      </c>
      <c r="D5" s="29">
        <v>1</v>
      </c>
      <c r="E5" s="29"/>
      <c r="F5" s="29"/>
      <c r="G5" s="29"/>
      <c r="H5" s="29"/>
      <c r="I5" s="29"/>
      <c r="J5" s="29"/>
      <c r="K5" s="29"/>
      <c r="L5" s="29"/>
      <c r="M5" s="29"/>
      <c r="N5" s="29"/>
    </row>
    <row r="6" spans="2:15" x14ac:dyDescent="0.25">
      <c r="B6" s="30" t="s">
        <v>38</v>
      </c>
      <c r="C6" s="29">
        <v>0.95555699038524278</v>
      </c>
      <c r="D6" s="29">
        <v>0.97337769828528831</v>
      </c>
      <c r="E6" s="29">
        <v>1</v>
      </c>
      <c r="F6" s="29"/>
      <c r="G6" s="29"/>
      <c r="H6" s="29"/>
      <c r="I6" s="29"/>
      <c r="J6" s="29"/>
      <c r="K6" s="29"/>
      <c r="L6" s="29"/>
      <c r="M6" s="29"/>
      <c r="N6" s="29"/>
    </row>
    <row r="7" spans="2:15" x14ac:dyDescent="0.25">
      <c r="B7" s="30" t="s">
        <v>39</v>
      </c>
      <c r="C7" s="29">
        <v>0.93517826621618716</v>
      </c>
      <c r="D7" s="29">
        <v>0.97191140203774473</v>
      </c>
      <c r="E7" s="29">
        <v>0.9729295010006751</v>
      </c>
      <c r="F7" s="29">
        <v>1</v>
      </c>
      <c r="G7" s="29"/>
      <c r="H7" s="29"/>
      <c r="I7" s="29"/>
      <c r="J7" s="29"/>
      <c r="K7" s="29"/>
      <c r="L7" s="29"/>
      <c r="M7" s="29"/>
      <c r="N7" s="29"/>
    </row>
    <row r="8" spans="2:15" x14ac:dyDescent="0.25">
      <c r="B8" s="30" t="s">
        <v>40</v>
      </c>
      <c r="C8" s="29">
        <v>0.94698926787573523</v>
      </c>
      <c r="D8" s="29">
        <v>0.97585086663556164</v>
      </c>
      <c r="E8" s="29">
        <v>0.98933383242514417</v>
      </c>
      <c r="F8" s="29">
        <v>0.98046054924532811</v>
      </c>
      <c r="G8" s="29">
        <v>1</v>
      </c>
      <c r="H8" s="29"/>
      <c r="I8" s="29"/>
      <c r="J8" s="29"/>
      <c r="K8" s="29"/>
      <c r="L8" s="29"/>
      <c r="M8" s="29"/>
      <c r="N8" s="29"/>
    </row>
    <row r="9" spans="2:15" x14ac:dyDescent="0.25">
      <c r="B9" s="30" t="s">
        <v>41</v>
      </c>
      <c r="C9" s="29">
        <v>0.95166143990441654</v>
      </c>
      <c r="D9" s="29">
        <v>0.97644015974775744</v>
      </c>
      <c r="E9" s="29">
        <v>0.98678057955914866</v>
      </c>
      <c r="F9" s="29">
        <v>0.98202984126625659</v>
      </c>
      <c r="G9" s="29">
        <v>0.98431750434156995</v>
      </c>
      <c r="H9" s="29">
        <v>1</v>
      </c>
      <c r="I9" s="29"/>
      <c r="J9" s="29"/>
      <c r="K9" s="29"/>
      <c r="L9" s="29"/>
      <c r="M9" s="29"/>
      <c r="N9" s="29"/>
    </row>
    <row r="10" spans="2:15" x14ac:dyDescent="0.25">
      <c r="B10" s="30" t="s">
        <v>42</v>
      </c>
      <c r="C10" s="29">
        <v>0.94781568082169765</v>
      </c>
      <c r="D10" s="29">
        <v>0.97865862601295539</v>
      </c>
      <c r="E10" s="29">
        <v>0.9819963341047272</v>
      </c>
      <c r="F10" s="29">
        <v>0.9854321106882209</v>
      </c>
      <c r="G10" s="29">
        <v>0.98425599934692876</v>
      </c>
      <c r="H10" s="29">
        <v>0.98793804783047623</v>
      </c>
      <c r="I10" s="29">
        <v>1</v>
      </c>
      <c r="J10" s="29"/>
      <c r="K10" s="29"/>
      <c r="L10" s="29"/>
      <c r="M10" s="29"/>
      <c r="N10" s="29"/>
    </row>
    <row r="11" spans="2:15" x14ac:dyDescent="0.25">
      <c r="B11" s="5" t="s">
        <v>65</v>
      </c>
      <c r="C11" s="29">
        <v>0.94</v>
      </c>
      <c r="D11" s="29">
        <v>0.98099999999999998</v>
      </c>
      <c r="E11" s="29">
        <v>0.98</v>
      </c>
      <c r="F11" s="29">
        <v>0.97699999999999998</v>
      </c>
      <c r="G11" s="29">
        <v>0.98599999999999999</v>
      </c>
      <c r="H11" s="29">
        <v>0.97699999999999998</v>
      </c>
      <c r="I11" s="29">
        <v>0.98499999999999999</v>
      </c>
      <c r="J11" s="29">
        <v>1</v>
      </c>
      <c r="K11" s="29"/>
      <c r="L11" s="29"/>
      <c r="M11" s="29"/>
      <c r="N11" s="29"/>
    </row>
    <row r="12" spans="2:15" x14ac:dyDescent="0.25">
      <c r="B12" s="30" t="s">
        <v>5</v>
      </c>
      <c r="C12" s="29">
        <v>0.92566166648208592</v>
      </c>
      <c r="D12" s="29">
        <v>0.98257039585089234</v>
      </c>
      <c r="E12" s="29">
        <v>0.96222739219878051</v>
      </c>
      <c r="F12" s="29">
        <v>0.97783929689500348</v>
      </c>
      <c r="G12" s="29">
        <v>0.9680600327072455</v>
      </c>
      <c r="H12" s="29">
        <v>0.97113186747302405</v>
      </c>
      <c r="I12" s="29">
        <v>0.97389755727636107</v>
      </c>
      <c r="J12" s="29">
        <v>0.97399999999999998</v>
      </c>
      <c r="K12" s="29">
        <v>1</v>
      </c>
      <c r="L12" s="29"/>
      <c r="M12" s="29"/>
      <c r="N12" s="29"/>
    </row>
    <row r="13" spans="2:15" x14ac:dyDescent="0.25">
      <c r="B13" s="30" t="s">
        <v>26</v>
      </c>
      <c r="C13" s="29">
        <v>0.91700853261993565</v>
      </c>
      <c r="D13" s="29">
        <v>0.96249637247271091</v>
      </c>
      <c r="E13" s="29">
        <v>0.95049171181926739</v>
      </c>
      <c r="F13" s="29">
        <v>0.97003202340595307</v>
      </c>
      <c r="G13" s="29">
        <v>0.95846014195591167</v>
      </c>
      <c r="H13" s="29">
        <v>0.95548994991575142</v>
      </c>
      <c r="I13" s="29">
        <v>0.96482819305657608</v>
      </c>
      <c r="J13" s="29">
        <v>0.97</v>
      </c>
      <c r="K13" s="29">
        <v>0.9763329053915687</v>
      </c>
      <c r="L13" s="29">
        <v>1</v>
      </c>
      <c r="M13" s="29"/>
      <c r="N13" s="29"/>
    </row>
    <row r="14" spans="2:15" x14ac:dyDescent="0.25">
      <c r="B14" s="30" t="s">
        <v>6</v>
      </c>
      <c r="C14" s="29">
        <v>0.95302271879473766</v>
      </c>
      <c r="D14" s="29">
        <v>0.97367519633894506</v>
      </c>
      <c r="E14" s="29">
        <v>0.9812512690520957</v>
      </c>
      <c r="F14" s="29">
        <v>0.98020388118076529</v>
      </c>
      <c r="G14" s="29">
        <v>0.98138083528560105</v>
      </c>
      <c r="H14" s="29">
        <v>0.98984093070828583</v>
      </c>
      <c r="I14" s="29">
        <v>0.98902312853305951</v>
      </c>
      <c r="J14" s="29">
        <v>0.97799999999999998</v>
      </c>
      <c r="K14" s="29">
        <v>0.96789384343073259</v>
      </c>
      <c r="L14" s="29">
        <v>0.9559687198885406</v>
      </c>
      <c r="M14" s="29">
        <v>1</v>
      </c>
      <c r="N14" s="29"/>
    </row>
    <row r="15" spans="2:15" x14ac:dyDescent="0.25">
      <c r="B15" s="30" t="s">
        <v>7</v>
      </c>
      <c r="C15" s="29">
        <v>0.95665985611934712</v>
      </c>
      <c r="D15" s="29">
        <v>0.96785871934254641</v>
      </c>
      <c r="E15" s="29">
        <v>0.99060805181601996</v>
      </c>
      <c r="F15" s="29">
        <v>0.97046567177737741</v>
      </c>
      <c r="G15" s="29">
        <v>0.98451703512763555</v>
      </c>
      <c r="H15" s="29">
        <v>0.98258110352150363</v>
      </c>
      <c r="I15" s="29">
        <v>0.98161373856538747</v>
      </c>
      <c r="J15" s="29">
        <v>0.98199999999999998</v>
      </c>
      <c r="K15" s="29">
        <v>0.95904652236797638</v>
      </c>
      <c r="L15" s="29">
        <v>0.95273049657230768</v>
      </c>
      <c r="M15" s="29">
        <v>0.98823546328336043</v>
      </c>
      <c r="N15" s="29">
        <v>1</v>
      </c>
    </row>
  </sheetData>
  <mergeCells count="1">
    <mergeCell ref="B1:M1"/>
  </mergeCells>
  <conditionalFormatting sqref="C4:N15">
    <cfRule type="cellIs" dxfId="3" priority="1" operator="lessThan">
      <formula>0.95</formula>
    </cfRule>
    <cfRule type="cellIs" dxfId="2" priority="2" operator="between">
      <formula>0.95</formula>
      <formula>0.969999</formula>
    </cfRule>
    <cfRule type="cellIs" dxfId="1" priority="3" operator="between">
      <formula>0.97</formula>
      <formula>0.9999</formula>
    </cfRule>
    <cfRule type="cellIs" dxfId="0" priority="4" operator="greaterThanOrEqual">
      <formula>0.9999</formula>
    </cfRule>
  </conditionalFormatting>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D9D53-5B45-402D-8EA9-8D4C0830C5DC}">
  <dimension ref="B1:I55"/>
  <sheetViews>
    <sheetView zoomScale="85" zoomScaleNormal="85" workbookViewId="0"/>
  </sheetViews>
  <sheetFormatPr defaultRowHeight="15.05" x14ac:dyDescent="0.3"/>
  <cols>
    <col min="2" max="2" width="13.33203125" style="5" bestFit="1" customWidth="1"/>
    <col min="3" max="3" width="9.77734375" style="5" bestFit="1" customWidth="1"/>
    <col min="4" max="4" width="15.33203125" style="5" customWidth="1"/>
    <col min="5" max="5" width="20.77734375" style="5" bestFit="1" customWidth="1"/>
  </cols>
  <sheetData>
    <row r="1" spans="2:9" ht="47.6" customHeight="1" x14ac:dyDescent="0.3">
      <c r="B1" s="81" t="s">
        <v>79</v>
      </c>
      <c r="C1" s="82"/>
      <c r="D1" s="82"/>
      <c r="E1" s="82"/>
    </row>
    <row r="2" spans="2:9" ht="15.65" thickBot="1" x14ac:dyDescent="0.35"/>
    <row r="3" spans="2:9" ht="37.6" customHeight="1" thickTop="1" thickBot="1" x14ac:dyDescent="0.35">
      <c r="B3" s="49" t="s">
        <v>69</v>
      </c>
      <c r="C3" s="49" t="s">
        <v>70</v>
      </c>
      <c r="D3" s="50" t="s">
        <v>71</v>
      </c>
      <c r="E3" s="51" t="s">
        <v>72</v>
      </c>
      <c r="H3" s="44"/>
      <c r="I3" s="45"/>
    </row>
    <row r="4" spans="2:9" ht="15.65" thickTop="1" x14ac:dyDescent="0.3">
      <c r="B4" s="6">
        <v>1500.0000000004666</v>
      </c>
      <c r="C4" s="47">
        <v>75.787222307692304</v>
      </c>
      <c r="D4" s="7">
        <v>16.771000000000001</v>
      </c>
      <c r="E4" s="48">
        <v>5.3483333333333334E-3</v>
      </c>
      <c r="I4" s="46"/>
    </row>
    <row r="5" spans="2:9" x14ac:dyDescent="0.3">
      <c r="B5" s="6">
        <v>1499.0000000004675</v>
      </c>
      <c r="C5" s="47">
        <v>75.898361538461529</v>
      </c>
      <c r="D5" s="7">
        <v>14.211</v>
      </c>
      <c r="E5" s="48">
        <v>6.1208333333333332E-3</v>
      </c>
      <c r="I5" s="46"/>
    </row>
    <row r="6" spans="2:9" x14ac:dyDescent="0.3">
      <c r="B6" s="6">
        <v>1498.0000000004684</v>
      </c>
      <c r="C6" s="47">
        <v>76.026851538461528</v>
      </c>
      <c r="D6" s="7">
        <v>15.747</v>
      </c>
      <c r="E6" s="48">
        <v>1.6526666666666669E-2</v>
      </c>
      <c r="I6" s="46"/>
    </row>
    <row r="7" spans="2:9" x14ac:dyDescent="0.3">
      <c r="B7" s="6">
        <v>1497.0000000004693</v>
      </c>
      <c r="C7" s="47">
        <v>76.173523076923075</v>
      </c>
      <c r="D7" s="7">
        <v>43.953000000000003</v>
      </c>
      <c r="E7" s="48">
        <v>3.5864166666666662E-2</v>
      </c>
      <c r="I7" s="46"/>
    </row>
    <row r="8" spans="2:9" x14ac:dyDescent="0.3">
      <c r="B8" s="6">
        <v>1496.0000000004702</v>
      </c>
      <c r="C8" s="47">
        <v>76.300428461538459</v>
      </c>
      <c r="D8" s="7">
        <v>20.626000000000001</v>
      </c>
      <c r="E8" s="48">
        <v>9.8058333333333313E-3</v>
      </c>
      <c r="I8" s="46"/>
    </row>
    <row r="9" spans="2:9" x14ac:dyDescent="0.3">
      <c r="B9" s="6">
        <v>1495.0000000004711</v>
      </c>
      <c r="C9" s="47">
        <v>76.396681538461536</v>
      </c>
      <c r="D9" s="7">
        <v>15.45</v>
      </c>
      <c r="E9" s="48">
        <v>1.1269999999999997E-2</v>
      </c>
      <c r="I9" s="46"/>
    </row>
    <row r="10" spans="2:9" x14ac:dyDescent="0.3">
      <c r="B10" s="6">
        <v>1494.000000000472</v>
      </c>
      <c r="C10" s="47">
        <v>76.530479230769217</v>
      </c>
      <c r="D10" s="7">
        <v>16.882000000000001</v>
      </c>
      <c r="E10" s="48">
        <v>4.7499999999999999E-3</v>
      </c>
      <c r="I10" s="46"/>
    </row>
    <row r="11" spans="2:9" x14ac:dyDescent="0.3">
      <c r="B11" s="6">
        <v>1493.0000000004729</v>
      </c>
      <c r="C11" s="47">
        <v>76.671646923076921</v>
      </c>
      <c r="D11" s="7">
        <v>16.524000000000001</v>
      </c>
      <c r="E11" s="48">
        <v>2.0960833333333335E-2</v>
      </c>
      <c r="I11" s="46"/>
    </row>
    <row r="12" spans="2:9" x14ac:dyDescent="0.3">
      <c r="B12" s="6">
        <v>1492.0000000004738</v>
      </c>
      <c r="C12" s="47">
        <v>76.764776153846157</v>
      </c>
      <c r="D12" s="7">
        <v>39.106999999999999</v>
      </c>
      <c r="E12" s="48">
        <v>1.1543333333333334E-2</v>
      </c>
      <c r="I12" s="46"/>
    </row>
    <row r="13" spans="2:9" x14ac:dyDescent="0.3">
      <c r="B13" s="6">
        <v>1491.0000000004748</v>
      </c>
      <c r="C13" s="47">
        <v>76.899816153846146</v>
      </c>
      <c r="D13" s="7">
        <v>19.757999999999999</v>
      </c>
      <c r="E13" s="48">
        <v>9.0122222222222218E-3</v>
      </c>
      <c r="I13" s="46"/>
    </row>
    <row r="14" spans="2:9" x14ac:dyDescent="0.3">
      <c r="B14" s="6">
        <v>1490.0000000004757</v>
      </c>
      <c r="C14" s="47">
        <v>77.047561538461522</v>
      </c>
      <c r="D14" s="7">
        <v>17.356000000000002</v>
      </c>
      <c r="E14" s="48">
        <v>3.6295000000000001E-2</v>
      </c>
      <c r="I14" s="46"/>
    </row>
    <row r="15" spans="2:9" x14ac:dyDescent="0.3">
      <c r="B15" s="6">
        <v>1489.0000000004766</v>
      </c>
      <c r="C15" s="47">
        <v>77.155703846153855</v>
      </c>
      <c r="D15" s="7">
        <v>9.3561999999999994</v>
      </c>
      <c r="E15" s="48">
        <v>5.9191666666666663E-3</v>
      </c>
      <c r="I15" s="46"/>
    </row>
    <row r="16" spans="2:9" x14ac:dyDescent="0.3">
      <c r="B16" s="6">
        <v>1488.0000000004775</v>
      </c>
      <c r="C16" s="47">
        <v>77.242463846153854</v>
      </c>
      <c r="D16" s="7">
        <v>6.1604999999999999</v>
      </c>
      <c r="E16" s="48">
        <v>1.8441666666666669E-3</v>
      </c>
      <c r="I16" s="46"/>
    </row>
    <row r="17" spans="2:9" x14ac:dyDescent="0.3">
      <c r="B17" s="6">
        <v>1487.0000000004784</v>
      </c>
      <c r="C17" s="47">
        <v>77.337526153846142</v>
      </c>
      <c r="D17" s="7">
        <v>11.602</v>
      </c>
      <c r="E17" s="48">
        <v>8.2891666666666686E-3</v>
      </c>
      <c r="I17" s="46"/>
    </row>
    <row r="18" spans="2:9" x14ac:dyDescent="0.3">
      <c r="B18" s="6">
        <v>1486.0000000004793</v>
      </c>
      <c r="C18" s="47">
        <v>77.481141538461529</v>
      </c>
      <c r="D18" s="7">
        <v>13.867000000000001</v>
      </c>
      <c r="E18" s="48">
        <v>1.2527499999999999E-2</v>
      </c>
      <c r="I18" s="46"/>
    </row>
    <row r="19" spans="2:9" x14ac:dyDescent="0.3">
      <c r="B19" s="6">
        <v>1485.0000000004802</v>
      </c>
      <c r="C19" s="47">
        <v>77.630202307692315</v>
      </c>
      <c r="D19" s="7">
        <v>17.401</v>
      </c>
      <c r="E19" s="48">
        <v>5.3032500000000003E-2</v>
      </c>
      <c r="I19" s="46"/>
    </row>
    <row r="20" spans="2:9" x14ac:dyDescent="0.3">
      <c r="B20" s="6">
        <v>1484.0000000004811</v>
      </c>
      <c r="C20" s="47">
        <v>77.735444615384623</v>
      </c>
      <c r="D20" s="7">
        <v>16.777999999999999</v>
      </c>
      <c r="E20" s="48">
        <v>1.2460833333333331E-2</v>
      </c>
      <c r="I20" s="46"/>
    </row>
    <row r="21" spans="2:9" x14ac:dyDescent="0.3">
      <c r="B21" s="6">
        <v>1483.000000000482</v>
      </c>
      <c r="C21" s="47">
        <v>77.827103846153847</v>
      </c>
      <c r="D21" s="7">
        <v>19.018000000000001</v>
      </c>
      <c r="E21" s="48">
        <v>1.2699166666666666E-2</v>
      </c>
      <c r="I21" s="46"/>
    </row>
    <row r="22" spans="2:9" x14ac:dyDescent="0.3">
      <c r="B22" s="6">
        <v>1482.0000000004829</v>
      </c>
      <c r="C22" s="47">
        <v>77.934233076923078</v>
      </c>
      <c r="D22" s="7">
        <v>17.298999999999999</v>
      </c>
      <c r="E22" s="48">
        <v>1.37375E-2</v>
      </c>
      <c r="I22" s="46"/>
    </row>
    <row r="23" spans="2:9" x14ac:dyDescent="0.3">
      <c r="B23" s="6">
        <v>1481.0000000004839</v>
      </c>
      <c r="C23" s="47">
        <v>78.079323846153841</v>
      </c>
      <c r="D23" s="7">
        <v>33.045000000000002</v>
      </c>
      <c r="E23" s="48">
        <v>1.1180833333333334E-2</v>
      </c>
      <c r="I23" s="46"/>
    </row>
    <row r="24" spans="2:9" x14ac:dyDescent="0.3">
      <c r="B24" s="6">
        <v>1480.0000000004848</v>
      </c>
      <c r="C24" s="47">
        <v>78.221050769230771</v>
      </c>
      <c r="D24" s="7">
        <v>32.569000000000003</v>
      </c>
      <c r="E24" s="48">
        <v>1.4645833333333332E-2</v>
      </c>
      <c r="I24" s="46"/>
    </row>
    <row r="25" spans="2:9" x14ac:dyDescent="0.3">
      <c r="B25" s="6">
        <v>1479.0000000004857</v>
      </c>
      <c r="C25" s="47">
        <v>78.363574615384621</v>
      </c>
      <c r="D25" s="7">
        <v>29.536999999999999</v>
      </c>
      <c r="E25" s="48">
        <v>6.5243333333333334E-2</v>
      </c>
      <c r="I25" s="46"/>
    </row>
    <row r="26" spans="2:9" x14ac:dyDescent="0.3">
      <c r="B26" s="6">
        <v>1478.0000000004866</v>
      </c>
      <c r="C26" s="47">
        <v>78.479059230769238</v>
      </c>
      <c r="D26" s="7">
        <v>26.15</v>
      </c>
      <c r="E26" s="48">
        <v>6.8241666666666667E-3</v>
      </c>
      <c r="I26" s="46"/>
    </row>
    <row r="27" spans="2:9" x14ac:dyDescent="0.3">
      <c r="B27" s="6">
        <v>1477.0000000004875</v>
      </c>
      <c r="C27" s="47">
        <v>78.55504384615385</v>
      </c>
      <c r="D27" s="7">
        <v>83.046999999999997</v>
      </c>
      <c r="E27" s="48">
        <v>0.10067749999999999</v>
      </c>
      <c r="I27" s="46"/>
    </row>
    <row r="28" spans="2:9" x14ac:dyDescent="0.3">
      <c r="B28" s="6">
        <v>1476.0000000004884</v>
      </c>
      <c r="C28" s="47">
        <v>78.691290769230775</v>
      </c>
      <c r="D28" s="7">
        <v>35.283000000000001</v>
      </c>
      <c r="E28" s="48">
        <v>1.2819999999999998E-2</v>
      </c>
      <c r="I28" s="46"/>
    </row>
    <row r="29" spans="2:9" x14ac:dyDescent="0.3">
      <c r="B29" s="6">
        <v>1475.0000000004893</v>
      </c>
      <c r="C29" s="47">
        <v>78.853243846153859</v>
      </c>
      <c r="D29" s="7">
        <v>18.936</v>
      </c>
      <c r="E29" s="48">
        <v>5.6083333333333341E-3</v>
      </c>
      <c r="I29" s="46"/>
    </row>
    <row r="30" spans="2:9" x14ac:dyDescent="0.3">
      <c r="B30" s="6">
        <v>1474.0000000004902</v>
      </c>
      <c r="C30" s="47">
        <v>79.012706923076919</v>
      </c>
      <c r="D30" s="7">
        <v>11.967000000000001</v>
      </c>
      <c r="E30" s="48">
        <v>2.4212500000000001E-2</v>
      </c>
      <c r="I30" s="46"/>
    </row>
    <row r="31" spans="2:9" x14ac:dyDescent="0.3">
      <c r="B31" s="6">
        <v>1473.0000000004911</v>
      </c>
      <c r="C31" s="47">
        <v>79.139521538461537</v>
      </c>
      <c r="D31" s="7">
        <v>11.584</v>
      </c>
      <c r="E31" s="48">
        <v>8.9700000000000005E-3</v>
      </c>
      <c r="I31" s="46"/>
    </row>
    <row r="32" spans="2:9" x14ac:dyDescent="0.3">
      <c r="B32" s="6">
        <v>1472.000000000492</v>
      </c>
      <c r="C32" s="47">
        <v>79.261962307692315</v>
      </c>
      <c r="D32" s="7">
        <v>15.053000000000001</v>
      </c>
      <c r="E32" s="48">
        <v>9.9058333333333342E-3</v>
      </c>
      <c r="I32" s="46"/>
    </row>
    <row r="33" spans="2:9" x14ac:dyDescent="0.3">
      <c r="B33" s="6">
        <v>1471.0000000004929</v>
      </c>
      <c r="C33" s="47">
        <v>79.479077692307698</v>
      </c>
      <c r="D33" s="7">
        <v>11.353999999999999</v>
      </c>
      <c r="E33" s="48">
        <v>6.9383333333333337E-3</v>
      </c>
      <c r="I33" s="46"/>
    </row>
    <row r="34" spans="2:9" x14ac:dyDescent="0.3">
      <c r="B34" s="6">
        <v>1470.0000000004939</v>
      </c>
      <c r="C34" s="47">
        <v>79.719246153846157</v>
      </c>
      <c r="D34" s="7">
        <v>47.439</v>
      </c>
      <c r="E34" s="48">
        <v>1.9436666666666668E-2</v>
      </c>
      <c r="I34" s="46"/>
    </row>
    <row r="35" spans="2:9" x14ac:dyDescent="0.3">
      <c r="B35" s="6">
        <v>1469.0000000004948</v>
      </c>
      <c r="C35" s="47">
        <v>79.85728846153846</v>
      </c>
      <c r="D35" s="7">
        <v>32.881999999999998</v>
      </c>
      <c r="E35" s="48">
        <v>1.2408333333333334E-2</v>
      </c>
      <c r="I35" s="46"/>
    </row>
    <row r="36" spans="2:9" x14ac:dyDescent="0.3">
      <c r="B36" s="6">
        <v>1468.0000000004957</v>
      </c>
      <c r="C36" s="47">
        <v>79.964266153846154</v>
      </c>
      <c r="D36" s="7">
        <v>14.955</v>
      </c>
      <c r="E36" s="48">
        <v>3.6161818181818184E-2</v>
      </c>
      <c r="I36" s="46"/>
    </row>
    <row r="37" spans="2:9" x14ac:dyDescent="0.3">
      <c r="B37" s="6">
        <v>1467.0000000004966</v>
      </c>
      <c r="C37" s="47">
        <v>80.106916153846157</v>
      </c>
      <c r="D37" s="7">
        <v>12.988</v>
      </c>
      <c r="E37" s="48">
        <v>1.7817142857142858E-2</v>
      </c>
      <c r="I37" s="46"/>
    </row>
    <row r="38" spans="2:9" x14ac:dyDescent="0.3">
      <c r="B38" s="6">
        <v>1466.0000000004975</v>
      </c>
      <c r="C38" s="47">
        <v>80.248648461538451</v>
      </c>
      <c r="D38" s="7">
        <v>11.49</v>
      </c>
      <c r="E38" s="48">
        <v>1.0390000000000002E-2</v>
      </c>
      <c r="I38" s="46"/>
    </row>
    <row r="39" spans="2:9" x14ac:dyDescent="0.3">
      <c r="B39" s="6">
        <v>1465.0000000004984</v>
      </c>
      <c r="C39" s="47">
        <v>80.379106153846152</v>
      </c>
      <c r="D39" s="7">
        <v>24.952999999999999</v>
      </c>
      <c r="E39" s="48">
        <v>1.5865833333333332E-2</v>
      </c>
      <c r="I39" s="46"/>
    </row>
    <row r="40" spans="2:9" x14ac:dyDescent="0.3">
      <c r="B40" s="6">
        <v>1464.0000000004993</v>
      </c>
      <c r="C40" s="47">
        <v>80.509993846153847</v>
      </c>
      <c r="D40" s="7">
        <v>29.285</v>
      </c>
      <c r="E40" s="48">
        <v>2.2680833333333334E-2</v>
      </c>
      <c r="I40" s="46"/>
    </row>
    <row r="41" spans="2:9" x14ac:dyDescent="0.3">
      <c r="B41" s="6">
        <v>1463.0000000005002</v>
      </c>
      <c r="C41" s="47">
        <v>80.6421146153846</v>
      </c>
      <c r="D41" s="7">
        <v>12.769</v>
      </c>
      <c r="E41" s="48">
        <v>8.8600000000000016E-3</v>
      </c>
      <c r="I41" s="46"/>
    </row>
    <row r="42" spans="2:9" x14ac:dyDescent="0.3">
      <c r="B42" s="6">
        <v>1462.0000000005011</v>
      </c>
      <c r="C42" s="47">
        <v>80.761559230769237</v>
      </c>
      <c r="D42" s="7">
        <v>16.201000000000001</v>
      </c>
      <c r="E42" s="48">
        <v>1.66E-2</v>
      </c>
      <c r="I42" s="46"/>
    </row>
    <row r="43" spans="2:9" x14ac:dyDescent="0.3">
      <c r="B43" s="6">
        <v>1461.000000000502</v>
      </c>
      <c r="C43" s="47">
        <v>80.878653846153838</v>
      </c>
      <c r="D43" s="7">
        <v>34.124000000000002</v>
      </c>
      <c r="E43" s="48">
        <v>1.5977499999999999E-2</v>
      </c>
      <c r="I43" s="46"/>
    </row>
    <row r="44" spans="2:9" x14ac:dyDescent="0.3">
      <c r="B44" s="6">
        <v>1460.000000000503</v>
      </c>
      <c r="C44" s="47">
        <v>80.994191538461536</v>
      </c>
      <c r="D44" s="7">
        <v>73.900000000000006</v>
      </c>
      <c r="E44" s="48">
        <v>5.4775000000000006E-3</v>
      </c>
      <c r="I44" s="46"/>
    </row>
    <row r="45" spans="2:9" x14ac:dyDescent="0.3">
      <c r="B45" s="6">
        <v>1459.0000000005039</v>
      </c>
      <c r="C45" s="47">
        <v>81.097295384615364</v>
      </c>
      <c r="D45" s="7">
        <v>55.953000000000003</v>
      </c>
      <c r="E45" s="48">
        <v>1.6611666666666667E-2</v>
      </c>
      <c r="I45" s="46"/>
    </row>
    <row r="46" spans="2:9" x14ac:dyDescent="0.3">
      <c r="B46" s="6">
        <v>1458.0000000005048</v>
      </c>
      <c r="C46" s="47">
        <v>81.207560769230767</v>
      </c>
      <c r="D46" s="7">
        <v>13.81</v>
      </c>
      <c r="E46" s="48">
        <v>8.2158333333333337E-3</v>
      </c>
      <c r="I46" s="46"/>
    </row>
    <row r="47" spans="2:9" x14ac:dyDescent="0.3">
      <c r="B47" s="6">
        <v>1457.0000000005057</v>
      </c>
      <c r="C47" s="47">
        <v>81.334626923076925</v>
      </c>
      <c r="D47" s="7">
        <v>17.042999999999999</v>
      </c>
      <c r="E47" s="48">
        <v>1.0468333333333335E-2</v>
      </c>
      <c r="I47" s="46"/>
    </row>
    <row r="48" spans="2:9" x14ac:dyDescent="0.3">
      <c r="B48" s="6">
        <v>1456.0000000005066</v>
      </c>
      <c r="C48" s="47">
        <v>81.458360000000013</v>
      </c>
      <c r="D48" s="7">
        <v>21.605</v>
      </c>
      <c r="E48" s="48">
        <v>8.0916666666666689E-3</v>
      </c>
      <c r="I48" s="46"/>
    </row>
    <row r="49" spans="2:9" x14ac:dyDescent="0.3">
      <c r="B49" s="6">
        <v>1455.0000000005075</v>
      </c>
      <c r="C49" s="47">
        <v>81.541396923076931</v>
      </c>
      <c r="D49" s="7">
        <v>19.149999999999999</v>
      </c>
      <c r="E49" s="48">
        <v>3.8316666666666672E-3</v>
      </c>
      <c r="I49" s="46"/>
    </row>
    <row r="50" spans="2:9" x14ac:dyDescent="0.3">
      <c r="B50" s="6">
        <v>1454.0000000005084</v>
      </c>
      <c r="C50" s="47">
        <v>81.610909999999976</v>
      </c>
      <c r="D50" s="7">
        <v>32.898000000000003</v>
      </c>
      <c r="E50" s="48">
        <v>1.3244166666666666E-2</v>
      </c>
      <c r="I50" s="46"/>
    </row>
    <row r="51" spans="2:9" x14ac:dyDescent="0.3">
      <c r="B51" s="6">
        <v>1453.0000000005093</v>
      </c>
      <c r="C51" s="47">
        <v>81.691841538461532</v>
      </c>
      <c r="D51" s="7">
        <v>73.293000000000006</v>
      </c>
      <c r="E51" s="48">
        <v>1.5249166666666666E-2</v>
      </c>
      <c r="I51" s="46"/>
    </row>
    <row r="52" spans="2:9" x14ac:dyDescent="0.3">
      <c r="B52" s="6">
        <v>1452.0000000005102</v>
      </c>
      <c r="C52" s="47">
        <v>81.85053538461537</v>
      </c>
      <c r="D52" s="7">
        <v>18.553999999999998</v>
      </c>
      <c r="E52" s="48">
        <v>1.1980833333333335E-2</v>
      </c>
      <c r="I52" s="46"/>
    </row>
    <row r="53" spans="2:9" x14ac:dyDescent="0.3">
      <c r="B53" s="6">
        <v>1451.0000000005111</v>
      </c>
      <c r="C53" s="47">
        <v>82.027189230769238</v>
      </c>
      <c r="D53" s="7">
        <v>28.477</v>
      </c>
      <c r="E53" s="48">
        <v>1.28725E-2</v>
      </c>
      <c r="I53" s="46"/>
    </row>
    <row r="54" spans="2:9" ht="15.65" thickBot="1" x14ac:dyDescent="0.35">
      <c r="B54" s="52">
        <v>1450.000000000512</v>
      </c>
      <c r="C54" s="53">
        <v>82.203819230769241</v>
      </c>
      <c r="D54" s="54">
        <v>22.773</v>
      </c>
      <c r="E54" s="55">
        <v>4.4775000000000006E-3</v>
      </c>
      <c r="I54" s="46"/>
    </row>
    <row r="55" spans="2:9" ht="15.65" thickTop="1" x14ac:dyDescent="0.3"/>
  </sheetData>
  <mergeCells count="1">
    <mergeCell ref="B1:E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DB22E-E29C-4D15-9516-E4B17F41971D}">
  <dimension ref="B1:J185"/>
  <sheetViews>
    <sheetView zoomScale="85" zoomScaleNormal="85" workbookViewId="0"/>
  </sheetViews>
  <sheetFormatPr defaultRowHeight="15.05" x14ac:dyDescent="0.3"/>
  <cols>
    <col min="2" max="2" width="13.6640625" bestFit="1" customWidth="1"/>
    <col min="3" max="3" width="9.77734375" bestFit="1" customWidth="1"/>
    <col min="4" max="4" width="13.77734375" customWidth="1"/>
    <col min="5" max="5" width="22" customWidth="1"/>
  </cols>
  <sheetData>
    <row r="1" spans="2:10" ht="43.85" customHeight="1" x14ac:dyDescent="0.3">
      <c r="B1" s="81" t="s">
        <v>80</v>
      </c>
      <c r="C1" s="82"/>
      <c r="D1" s="82"/>
      <c r="E1" s="82"/>
    </row>
    <row r="2" spans="2:10" ht="15.65" thickBot="1" x14ac:dyDescent="0.35"/>
    <row r="3" spans="2:10" ht="37.6" customHeight="1" thickTop="1" thickBot="1" x14ac:dyDescent="0.35">
      <c r="B3" s="49" t="s">
        <v>69</v>
      </c>
      <c r="C3" s="49" t="s">
        <v>70</v>
      </c>
      <c r="D3" s="50" t="s">
        <v>71</v>
      </c>
      <c r="E3" s="51" t="s">
        <v>72</v>
      </c>
    </row>
    <row r="4" spans="2:10" ht="15.65" thickTop="1" x14ac:dyDescent="0.3">
      <c r="B4" s="47">
        <v>1485</v>
      </c>
      <c r="C4" s="47">
        <v>77.641249999999999</v>
      </c>
      <c r="D4" s="7">
        <v>20.40775</v>
      </c>
      <c r="E4" s="48">
        <v>2.0879999999999999E-2</v>
      </c>
      <c r="I4" s="44"/>
      <c r="J4" s="46"/>
    </row>
    <row r="5" spans="2:10" x14ac:dyDescent="0.3">
      <c r="B5" s="47">
        <v>1484.9166700000001</v>
      </c>
      <c r="C5" s="47">
        <v>77.651669999999996</v>
      </c>
      <c r="D5" s="7">
        <v>20.570329999999998</v>
      </c>
      <c r="E5" s="48">
        <v>1.967E-2</v>
      </c>
      <c r="I5" s="44"/>
      <c r="J5" s="46"/>
    </row>
    <row r="6" spans="2:10" x14ac:dyDescent="0.3">
      <c r="B6" s="47">
        <v>1484.8333299999999</v>
      </c>
      <c r="C6" s="47">
        <v>77.662080000000003</v>
      </c>
      <c r="D6" s="7">
        <v>20.665209999999998</v>
      </c>
      <c r="E6" s="48">
        <v>2.0709999999999999E-2</v>
      </c>
      <c r="I6" s="44"/>
      <c r="J6" s="46"/>
    </row>
    <row r="7" spans="2:10" x14ac:dyDescent="0.3">
      <c r="B7" s="47">
        <v>1484.75</v>
      </c>
      <c r="C7" s="47">
        <v>77.672499999999999</v>
      </c>
      <c r="D7" s="7">
        <v>19.683250000000001</v>
      </c>
      <c r="E7" s="48">
        <v>1.7999999999999999E-2</v>
      </c>
      <c r="I7" s="44"/>
      <c r="J7" s="46"/>
    </row>
    <row r="8" spans="2:10" x14ac:dyDescent="0.3">
      <c r="B8" s="47">
        <v>1484.6666700000001</v>
      </c>
      <c r="C8" s="47">
        <v>77.682919999999996</v>
      </c>
      <c r="D8" s="7">
        <v>18.59158</v>
      </c>
      <c r="E8" s="48">
        <v>1.6209999999999999E-2</v>
      </c>
      <c r="I8" s="44"/>
      <c r="J8" s="46"/>
    </row>
    <row r="9" spans="2:10" x14ac:dyDescent="0.3">
      <c r="B9" s="47">
        <v>1484.5833299999999</v>
      </c>
      <c r="C9" s="47">
        <v>77.69323</v>
      </c>
      <c r="D9" s="7">
        <v>17.73274</v>
      </c>
      <c r="E9" s="48">
        <v>1.6E-2</v>
      </c>
      <c r="I9" s="44"/>
      <c r="J9" s="46"/>
    </row>
    <row r="10" spans="2:10" x14ac:dyDescent="0.3">
      <c r="B10" s="47">
        <v>1484.5</v>
      </c>
      <c r="C10" s="47">
        <v>77.703620000000001</v>
      </c>
      <c r="D10" s="7">
        <v>17.320180000000001</v>
      </c>
      <c r="E10" s="48">
        <v>1.772E-2</v>
      </c>
      <c r="I10" s="44"/>
      <c r="J10" s="46"/>
    </row>
    <row r="11" spans="2:10" x14ac:dyDescent="0.3">
      <c r="B11" s="47">
        <v>1484.4166700000001</v>
      </c>
      <c r="C11" s="47">
        <v>77.714039999999997</v>
      </c>
      <c r="D11" s="7">
        <v>16.435220000000001</v>
      </c>
      <c r="E11" s="48">
        <v>1.89E-2</v>
      </c>
      <c r="I11" s="44"/>
      <c r="J11" s="46"/>
    </row>
    <row r="12" spans="2:10" x14ac:dyDescent="0.3">
      <c r="B12" s="47">
        <v>1484.3333299999999</v>
      </c>
      <c r="C12" s="47">
        <v>77.724459999999993</v>
      </c>
      <c r="D12" s="7">
        <v>14.87712</v>
      </c>
      <c r="E12" s="48">
        <v>2.8459999999999999E-2</v>
      </c>
      <c r="I12" s="44"/>
      <c r="J12" s="46"/>
    </row>
    <row r="13" spans="2:10" x14ac:dyDescent="0.3">
      <c r="B13" s="47">
        <v>1484.25</v>
      </c>
      <c r="C13" s="47">
        <v>77.734870000000001</v>
      </c>
      <c r="D13" s="7">
        <v>13.14486</v>
      </c>
      <c r="E13" s="48">
        <v>1.32E-2</v>
      </c>
      <c r="I13" s="44"/>
      <c r="J13" s="46"/>
    </row>
    <row r="14" spans="2:10" x14ac:dyDescent="0.3">
      <c r="B14" s="47">
        <v>1484.1666700000001</v>
      </c>
      <c r="C14" s="47">
        <v>77.745170000000002</v>
      </c>
      <c r="D14" s="7">
        <v>11.718500000000001</v>
      </c>
      <c r="E14" s="48">
        <v>8.9300000000000004E-3</v>
      </c>
      <c r="I14" s="44"/>
      <c r="J14" s="46"/>
    </row>
    <row r="15" spans="2:10" x14ac:dyDescent="0.3">
      <c r="B15" s="47">
        <v>1484.0833299999999</v>
      </c>
      <c r="C15" s="47">
        <v>77.755579999999995</v>
      </c>
      <c r="D15" s="7">
        <v>11.54472</v>
      </c>
      <c r="E15" s="48">
        <v>4.8799999999999998E-3</v>
      </c>
      <c r="I15" s="44"/>
      <c r="J15" s="46"/>
    </row>
    <row r="16" spans="2:10" x14ac:dyDescent="0.3">
      <c r="B16" s="47">
        <v>1484</v>
      </c>
      <c r="C16" s="47">
        <v>77.766000000000005</v>
      </c>
      <c r="D16" s="7">
        <v>12.221</v>
      </c>
      <c r="E16" s="48">
        <v>3.0999999999999999E-3</v>
      </c>
      <c r="I16" s="44"/>
      <c r="J16" s="46"/>
    </row>
    <row r="17" spans="2:10" x14ac:dyDescent="0.3">
      <c r="B17" s="47">
        <v>1483.9166700000001</v>
      </c>
      <c r="C17" s="47">
        <v>77.776420000000002</v>
      </c>
      <c r="D17" s="7">
        <v>13.63772</v>
      </c>
      <c r="E17" s="48">
        <v>4.7099999999999998E-3</v>
      </c>
      <c r="I17" s="44"/>
      <c r="J17" s="46"/>
    </row>
    <row r="18" spans="2:10" x14ac:dyDescent="0.3">
      <c r="B18" s="47">
        <v>1483.8333299999999</v>
      </c>
      <c r="C18" s="47">
        <v>77.786829999999995</v>
      </c>
      <c r="D18" s="7">
        <v>14.118</v>
      </c>
      <c r="E18" s="48">
        <v>1.193E-2</v>
      </c>
      <c r="I18" s="44"/>
      <c r="J18" s="46"/>
    </row>
    <row r="19" spans="2:10" x14ac:dyDescent="0.3">
      <c r="B19" s="47">
        <v>1483.75</v>
      </c>
      <c r="C19" s="47">
        <v>77.797250000000005</v>
      </c>
      <c r="D19" s="7">
        <v>13.8531</v>
      </c>
      <c r="E19" s="48">
        <v>2.163E-2</v>
      </c>
      <c r="I19" s="44"/>
      <c r="J19" s="46"/>
    </row>
    <row r="20" spans="2:10" x14ac:dyDescent="0.3">
      <c r="B20" s="47">
        <v>1483.6666700000001</v>
      </c>
      <c r="C20" s="47">
        <v>77.807630000000003</v>
      </c>
      <c r="D20" s="7">
        <v>13.37773</v>
      </c>
      <c r="E20" s="48">
        <v>8.6800000000000002E-3</v>
      </c>
      <c r="I20" s="44"/>
      <c r="J20" s="46"/>
    </row>
    <row r="21" spans="2:10" x14ac:dyDescent="0.3">
      <c r="B21" s="47">
        <v>1483.5833299999999</v>
      </c>
      <c r="C21" s="47">
        <v>77.817959999999999</v>
      </c>
      <c r="D21" s="7">
        <v>13.53486</v>
      </c>
      <c r="E21" s="48">
        <v>4.4099999999999999E-3</v>
      </c>
      <c r="I21" s="44"/>
      <c r="J21" s="46"/>
    </row>
    <row r="22" spans="2:10" x14ac:dyDescent="0.3">
      <c r="B22" s="47">
        <v>1483.5</v>
      </c>
      <c r="C22" s="47">
        <v>77.828370000000007</v>
      </c>
      <c r="D22" s="7">
        <v>15.1233</v>
      </c>
      <c r="E22" s="48">
        <v>4.6899999999999997E-3</v>
      </c>
      <c r="I22" s="44"/>
      <c r="J22" s="46"/>
    </row>
    <row r="23" spans="2:10" x14ac:dyDescent="0.3">
      <c r="B23" s="47">
        <v>1483.4166700000001</v>
      </c>
      <c r="C23" s="47">
        <v>77.838790000000003</v>
      </c>
      <c r="D23" s="7">
        <v>16.777930000000001</v>
      </c>
      <c r="E23" s="48">
        <v>1.2930000000000001E-2</v>
      </c>
      <c r="I23" s="44"/>
      <c r="J23" s="46"/>
    </row>
    <row r="24" spans="2:10" x14ac:dyDescent="0.3">
      <c r="B24" s="47">
        <v>1483.3333299999999</v>
      </c>
      <c r="C24" s="47">
        <v>77.849209999999999</v>
      </c>
      <c r="D24" s="7">
        <v>16.728909999999999</v>
      </c>
      <c r="E24" s="48">
        <v>1.932E-2</v>
      </c>
      <c r="I24" s="44"/>
      <c r="J24" s="46"/>
    </row>
    <row r="25" spans="2:10" x14ac:dyDescent="0.3">
      <c r="B25" s="47">
        <v>1483.25</v>
      </c>
      <c r="C25" s="47">
        <v>77.859620000000007</v>
      </c>
      <c r="D25" s="7">
        <v>15.34</v>
      </c>
      <c r="E25" s="48">
        <v>1.6080000000000001E-2</v>
      </c>
      <c r="I25" s="44"/>
      <c r="J25" s="46"/>
    </row>
    <row r="26" spans="2:10" x14ac:dyDescent="0.3">
      <c r="B26" s="47">
        <v>1483.1666700000001</v>
      </c>
      <c r="C26" s="47">
        <v>77.869979999999998</v>
      </c>
      <c r="D26" s="7">
        <v>13.03707</v>
      </c>
      <c r="E26" s="48">
        <v>1.3509999999999999E-2</v>
      </c>
      <c r="I26" s="44"/>
      <c r="J26" s="46"/>
    </row>
    <row r="27" spans="2:10" x14ac:dyDescent="0.3">
      <c r="B27" s="47">
        <v>1483.0833299999999</v>
      </c>
      <c r="C27" s="47">
        <v>77.880330000000001</v>
      </c>
      <c r="D27" s="7">
        <v>11.078469999999999</v>
      </c>
      <c r="E27" s="48">
        <v>1.2E-2</v>
      </c>
      <c r="I27" s="44"/>
      <c r="J27" s="46"/>
    </row>
    <row r="28" spans="2:10" x14ac:dyDescent="0.3">
      <c r="B28" s="47">
        <v>1483</v>
      </c>
      <c r="C28" s="47">
        <v>77.890749999999997</v>
      </c>
      <c r="D28" s="7">
        <v>10.9678</v>
      </c>
      <c r="E28" s="48">
        <v>1.2E-2</v>
      </c>
      <c r="I28" s="44"/>
      <c r="J28" s="46"/>
    </row>
    <row r="29" spans="2:10" x14ac:dyDescent="0.3">
      <c r="B29" s="47">
        <v>1482.9166700000001</v>
      </c>
      <c r="C29" s="47">
        <v>77.901169999999993</v>
      </c>
      <c r="D29" s="7">
        <v>12.594580000000001</v>
      </c>
      <c r="E29" s="48">
        <v>9.5300000000000003E-3</v>
      </c>
      <c r="I29" s="44"/>
      <c r="J29" s="46"/>
    </row>
    <row r="30" spans="2:10" x14ac:dyDescent="0.3">
      <c r="B30" s="47">
        <v>1482.8333299999999</v>
      </c>
      <c r="C30" s="47">
        <v>77.911580000000001</v>
      </c>
      <c r="D30" s="7">
        <v>14.991110000000001</v>
      </c>
      <c r="E30" s="48">
        <v>7.3400000000000002E-3</v>
      </c>
      <c r="I30" s="44"/>
      <c r="J30" s="46"/>
    </row>
    <row r="31" spans="2:10" x14ac:dyDescent="0.3">
      <c r="B31" s="47">
        <v>1482.75</v>
      </c>
      <c r="C31" s="47">
        <v>77.921999999999997</v>
      </c>
      <c r="D31" s="7">
        <v>17.831099999999999</v>
      </c>
      <c r="E31" s="48">
        <v>1.0500000000000001E-2</v>
      </c>
      <c r="I31" s="44"/>
      <c r="J31" s="46"/>
    </row>
    <row r="32" spans="2:10" x14ac:dyDescent="0.3">
      <c r="B32" s="47">
        <v>1482.6666700000001</v>
      </c>
      <c r="C32" s="47">
        <v>77.932419999999993</v>
      </c>
      <c r="D32" s="7">
        <v>19.22916</v>
      </c>
      <c r="E32" s="48">
        <v>2.3120000000000002E-2</v>
      </c>
      <c r="I32" s="44"/>
      <c r="J32" s="46"/>
    </row>
    <row r="33" spans="2:10" x14ac:dyDescent="0.3">
      <c r="B33" s="47">
        <v>1482.5833299999999</v>
      </c>
      <c r="C33" s="47">
        <v>77.942740000000001</v>
      </c>
      <c r="D33" s="7">
        <v>18.566970000000001</v>
      </c>
      <c r="E33" s="48">
        <v>2.623E-2</v>
      </c>
      <c r="I33" s="44"/>
      <c r="J33" s="46"/>
    </row>
    <row r="34" spans="2:10" x14ac:dyDescent="0.3">
      <c r="B34" s="47">
        <v>1482.5</v>
      </c>
      <c r="C34" s="47">
        <v>77.953119999999998</v>
      </c>
      <c r="D34" s="7">
        <v>17.916630000000001</v>
      </c>
      <c r="E34" s="48">
        <v>1.95E-2</v>
      </c>
      <c r="I34" s="44"/>
      <c r="J34" s="46"/>
    </row>
    <row r="35" spans="2:10" x14ac:dyDescent="0.3">
      <c r="B35" s="47">
        <v>1482.4166700000001</v>
      </c>
      <c r="C35" s="47">
        <v>77.963539999999995</v>
      </c>
      <c r="D35" s="7">
        <v>17.194479999999999</v>
      </c>
      <c r="E35" s="48">
        <v>3.48E-3</v>
      </c>
      <c r="I35" s="44"/>
      <c r="J35" s="46"/>
    </row>
    <row r="36" spans="2:10" x14ac:dyDescent="0.3">
      <c r="B36" s="47">
        <v>1482.3333299999999</v>
      </c>
      <c r="C36" s="47">
        <v>77.973960000000005</v>
      </c>
      <c r="D36" s="7">
        <v>17.37546</v>
      </c>
      <c r="E36" s="48">
        <v>7.2700000000000004E-3</v>
      </c>
      <c r="I36" s="44"/>
      <c r="J36" s="46"/>
    </row>
    <row r="37" spans="2:10" x14ac:dyDescent="0.3">
      <c r="B37" s="47">
        <v>1482.25</v>
      </c>
      <c r="C37" s="47">
        <v>77.984369999999998</v>
      </c>
      <c r="D37" s="7">
        <v>17.844940000000001</v>
      </c>
      <c r="E37" s="48">
        <v>3.0499999999999999E-2</v>
      </c>
      <c r="I37" s="44"/>
      <c r="J37" s="46"/>
    </row>
    <row r="38" spans="2:10" x14ac:dyDescent="0.3">
      <c r="B38" s="47">
        <v>1482.1666700000001</v>
      </c>
      <c r="C38" s="47">
        <v>77.994789999999995</v>
      </c>
      <c r="D38" s="7">
        <v>16.939879999999999</v>
      </c>
      <c r="E38" s="48">
        <v>1.1440000000000001E-2</v>
      </c>
      <c r="I38" s="44"/>
      <c r="J38" s="46"/>
    </row>
    <row r="39" spans="2:10" x14ac:dyDescent="0.3">
      <c r="B39" s="47">
        <v>1482.0833299999999</v>
      </c>
      <c r="C39" s="47">
        <v>78.005080000000007</v>
      </c>
      <c r="D39" s="7">
        <v>17.773869999999999</v>
      </c>
      <c r="E39" s="48">
        <v>8.0199999999999994E-3</v>
      </c>
      <c r="I39" s="44"/>
      <c r="J39" s="46"/>
    </row>
    <row r="40" spans="2:10" x14ac:dyDescent="0.3">
      <c r="B40" s="47">
        <v>1482</v>
      </c>
      <c r="C40" s="47">
        <v>78.015500000000003</v>
      </c>
      <c r="D40" s="7">
        <v>18.979700000000001</v>
      </c>
      <c r="E40" s="48">
        <v>9.9500000000000005E-3</v>
      </c>
      <c r="I40" s="44"/>
      <c r="J40" s="46"/>
    </row>
    <row r="41" spans="2:10" x14ac:dyDescent="0.3">
      <c r="B41" s="47">
        <v>1481.9166700000001</v>
      </c>
      <c r="C41" s="47">
        <v>78.025919999999999</v>
      </c>
      <c r="D41" s="7">
        <v>22.14706</v>
      </c>
      <c r="E41" s="48">
        <v>9.0900000000000009E-3</v>
      </c>
      <c r="I41" s="44"/>
      <c r="J41" s="46"/>
    </row>
    <row r="42" spans="2:10" x14ac:dyDescent="0.3">
      <c r="B42" s="47">
        <v>1481.8333299999999</v>
      </c>
      <c r="C42" s="47">
        <v>78.036330000000007</v>
      </c>
      <c r="D42" s="7">
        <v>25.0916</v>
      </c>
      <c r="E42" s="48">
        <v>9.5999999999999992E-3</v>
      </c>
      <c r="I42" s="44"/>
      <c r="J42" s="46"/>
    </row>
    <row r="43" spans="2:10" x14ac:dyDescent="0.3">
      <c r="B43" s="47">
        <v>1481.75</v>
      </c>
      <c r="C43" s="47">
        <v>78.046729999999997</v>
      </c>
      <c r="D43" s="7">
        <v>24.513909999999999</v>
      </c>
      <c r="E43" s="48">
        <v>8.0400000000000003E-3</v>
      </c>
      <c r="I43" s="44"/>
      <c r="J43" s="46"/>
    </row>
    <row r="44" spans="2:10" x14ac:dyDescent="0.3">
      <c r="B44" s="47">
        <v>1481.6666700000001</v>
      </c>
      <c r="C44" s="47">
        <v>78.057040000000001</v>
      </c>
      <c r="D44" s="7">
        <v>23.83821</v>
      </c>
      <c r="E44" s="48">
        <v>1.1780000000000001E-2</v>
      </c>
      <c r="I44" s="44"/>
      <c r="J44" s="46"/>
    </row>
    <row r="45" spans="2:10" x14ac:dyDescent="0.3">
      <c r="B45" s="47">
        <v>1481.5833299999999</v>
      </c>
      <c r="C45" s="47">
        <v>78.067459999999997</v>
      </c>
      <c r="D45" s="7">
        <v>23.25581</v>
      </c>
      <c r="E45" s="48">
        <v>7.4900000000000001E-3</v>
      </c>
      <c r="I45" s="44"/>
      <c r="J45" s="46"/>
    </row>
    <row r="46" spans="2:10" x14ac:dyDescent="0.3">
      <c r="B46" s="47">
        <v>1481.5</v>
      </c>
      <c r="C46" s="47">
        <v>78.077870000000004</v>
      </c>
      <c r="D46" s="7">
        <v>22.703209999999999</v>
      </c>
      <c r="E46" s="48">
        <v>1.072E-2</v>
      </c>
      <c r="I46" s="44"/>
      <c r="J46" s="46"/>
    </row>
    <row r="47" spans="2:10" x14ac:dyDescent="0.3">
      <c r="B47" s="47">
        <v>1481.4166700000001</v>
      </c>
      <c r="C47" s="47">
        <v>78.088290000000001</v>
      </c>
      <c r="D47" s="7">
        <v>25.261119999999998</v>
      </c>
      <c r="E47" s="48">
        <v>1.171E-2</v>
      </c>
      <c r="I47" s="44"/>
      <c r="J47" s="46"/>
    </row>
    <row r="48" spans="2:10" x14ac:dyDescent="0.3">
      <c r="B48" s="47">
        <v>1481.3333299999999</v>
      </c>
      <c r="C48" s="47">
        <v>78.098709999999997</v>
      </c>
      <c r="D48" s="7">
        <v>27.4269</v>
      </c>
      <c r="E48" s="48">
        <v>4.6299999999999996E-3</v>
      </c>
      <c r="I48" s="44"/>
      <c r="J48" s="46"/>
    </row>
    <row r="49" spans="2:10" x14ac:dyDescent="0.3">
      <c r="B49" s="47">
        <v>1481.25</v>
      </c>
      <c r="C49" s="47">
        <v>78.109120000000004</v>
      </c>
      <c r="D49" s="7">
        <v>30.858039999999999</v>
      </c>
      <c r="E49" s="48">
        <v>6.4700000000000001E-3</v>
      </c>
      <c r="I49" s="44"/>
      <c r="J49" s="46"/>
    </row>
    <row r="50" spans="2:10" x14ac:dyDescent="0.3">
      <c r="B50" s="47">
        <v>1481.1666700000001</v>
      </c>
      <c r="C50" s="47">
        <v>78.119720000000001</v>
      </c>
      <c r="D50" s="7">
        <v>34.35539</v>
      </c>
      <c r="E50" s="48">
        <v>1.472E-2</v>
      </c>
      <c r="I50" s="44"/>
      <c r="J50" s="46"/>
    </row>
    <row r="51" spans="2:10" x14ac:dyDescent="0.3">
      <c r="B51" s="47">
        <v>1481.0833299999999</v>
      </c>
      <c r="C51" s="47">
        <v>78.131370000000004</v>
      </c>
      <c r="D51" s="7">
        <v>35.373570000000001</v>
      </c>
      <c r="E51" s="48">
        <v>1.9359999999999999E-2</v>
      </c>
      <c r="I51" s="44"/>
      <c r="J51" s="46"/>
    </row>
    <row r="52" spans="2:10" x14ac:dyDescent="0.3">
      <c r="B52" s="47">
        <v>1481</v>
      </c>
      <c r="C52" s="47">
        <v>78.143810000000002</v>
      </c>
      <c r="D52" s="7">
        <v>34.29936</v>
      </c>
      <c r="E52" s="48">
        <v>1.7239999999999998E-2</v>
      </c>
      <c r="I52" s="44"/>
      <c r="J52" s="46"/>
    </row>
    <row r="53" spans="2:10" x14ac:dyDescent="0.3">
      <c r="B53" s="47">
        <v>1480.9166700000001</v>
      </c>
      <c r="C53" s="47">
        <v>78.156090000000006</v>
      </c>
      <c r="D53" s="7">
        <v>28.606110000000001</v>
      </c>
      <c r="E53" s="48">
        <v>1.289E-2</v>
      </c>
      <c r="I53" s="44"/>
      <c r="J53" s="46"/>
    </row>
    <row r="54" spans="2:10" x14ac:dyDescent="0.3">
      <c r="B54" s="47">
        <v>1480.8333299999999</v>
      </c>
      <c r="C54" s="47">
        <v>78.168480000000002</v>
      </c>
      <c r="D54" s="7">
        <v>24.13072</v>
      </c>
      <c r="E54" s="48">
        <v>9.2200000000000008E-3</v>
      </c>
      <c r="I54" s="44"/>
      <c r="J54" s="46"/>
    </row>
    <row r="55" spans="2:10" x14ac:dyDescent="0.3">
      <c r="B55" s="47">
        <v>1480.75</v>
      </c>
      <c r="C55" s="47">
        <v>78.180819999999997</v>
      </c>
      <c r="D55" s="7">
        <v>21.41366</v>
      </c>
      <c r="E55" s="48">
        <v>4.5799999999999999E-3</v>
      </c>
      <c r="I55" s="44"/>
      <c r="J55" s="46"/>
    </row>
    <row r="56" spans="2:10" x14ac:dyDescent="0.3">
      <c r="B56" s="47">
        <v>1480.6666700000001</v>
      </c>
      <c r="C56" s="47">
        <v>78.193259999999995</v>
      </c>
      <c r="D56" s="7">
        <v>20.486499999999999</v>
      </c>
      <c r="E56" s="48">
        <v>1.4080000000000001E-2</v>
      </c>
      <c r="I56" s="44"/>
      <c r="J56" s="46"/>
    </row>
    <row r="57" spans="2:10" x14ac:dyDescent="0.3">
      <c r="B57" s="47">
        <v>1480.5833299999999</v>
      </c>
      <c r="C57" s="47">
        <v>78.205550000000002</v>
      </c>
      <c r="D57" s="7">
        <v>21.282050000000002</v>
      </c>
      <c r="E57" s="48">
        <v>3.9489999999999997E-2</v>
      </c>
      <c r="I57" s="44"/>
      <c r="J57" s="46"/>
    </row>
    <row r="58" spans="2:10" x14ac:dyDescent="0.3">
      <c r="B58" s="47">
        <v>1480.5</v>
      </c>
      <c r="C58" s="47">
        <v>78.217939999999999</v>
      </c>
      <c r="D58" s="7">
        <v>24.265940000000001</v>
      </c>
      <c r="E58" s="48">
        <v>3.9759999999999997E-2</v>
      </c>
      <c r="I58" s="44"/>
      <c r="J58" s="46"/>
    </row>
    <row r="59" spans="2:10" x14ac:dyDescent="0.3">
      <c r="B59" s="47">
        <v>1480.4166700000001</v>
      </c>
      <c r="C59" s="47">
        <v>78.230270000000004</v>
      </c>
      <c r="D59" s="7">
        <v>28.724820000000001</v>
      </c>
      <c r="E59" s="48">
        <v>1.9470000000000001E-2</v>
      </c>
      <c r="I59" s="44"/>
      <c r="J59" s="46"/>
    </row>
    <row r="60" spans="2:10" x14ac:dyDescent="0.3">
      <c r="B60" s="47">
        <v>1480.3333299999999</v>
      </c>
      <c r="C60" s="47">
        <v>78.242599999999996</v>
      </c>
      <c r="D60" s="7">
        <v>35.717680000000001</v>
      </c>
      <c r="E60" s="48">
        <v>1.2160000000000001E-2</v>
      </c>
      <c r="I60" s="44"/>
      <c r="J60" s="46"/>
    </row>
    <row r="61" spans="2:10" x14ac:dyDescent="0.3">
      <c r="B61" s="47">
        <v>1480.25</v>
      </c>
      <c r="C61" s="47">
        <v>78.254999999999995</v>
      </c>
      <c r="D61" s="7">
        <v>39.598999999999997</v>
      </c>
      <c r="E61" s="48">
        <v>1.2999999999999999E-2</v>
      </c>
      <c r="I61" s="44"/>
      <c r="J61" s="46"/>
    </row>
    <row r="62" spans="2:10" x14ac:dyDescent="0.3">
      <c r="B62" s="47">
        <v>1480.1666700000001</v>
      </c>
      <c r="C62" s="47">
        <v>78.267290000000003</v>
      </c>
      <c r="D62" s="7">
        <v>40.80874</v>
      </c>
      <c r="E62" s="48">
        <v>4.7699999999999999E-3</v>
      </c>
      <c r="I62" s="44"/>
      <c r="J62" s="46"/>
    </row>
    <row r="63" spans="2:10" x14ac:dyDescent="0.3">
      <c r="B63" s="47">
        <v>1480.0833299999999</v>
      </c>
      <c r="C63" s="47">
        <v>78.279660000000007</v>
      </c>
      <c r="D63" s="7">
        <v>39.379379999999998</v>
      </c>
      <c r="E63" s="48">
        <v>3.0699999999999998E-3</v>
      </c>
      <c r="I63" s="44"/>
      <c r="J63" s="46"/>
    </row>
    <row r="64" spans="2:10" x14ac:dyDescent="0.3">
      <c r="B64" s="47">
        <v>1480</v>
      </c>
      <c r="C64" s="47">
        <v>78.292010000000005</v>
      </c>
      <c r="D64" s="7">
        <v>37.238660000000003</v>
      </c>
      <c r="E64" s="48">
        <v>5.5100000000000001E-3</v>
      </c>
      <c r="I64" s="44"/>
      <c r="J64" s="46"/>
    </row>
    <row r="65" spans="2:10" x14ac:dyDescent="0.3">
      <c r="B65" s="47">
        <v>1479.9166700000001</v>
      </c>
      <c r="C65" s="47">
        <v>78.304450000000003</v>
      </c>
      <c r="D65" s="7">
        <v>37.44408</v>
      </c>
      <c r="E65" s="48">
        <v>2.2120000000000001E-2</v>
      </c>
      <c r="I65" s="44"/>
      <c r="J65" s="46"/>
    </row>
    <row r="66" spans="2:10" x14ac:dyDescent="0.3">
      <c r="B66" s="47">
        <v>1479.8333299999999</v>
      </c>
      <c r="C66" s="47">
        <v>78.316739999999996</v>
      </c>
      <c r="D66" s="7">
        <v>38.796259999999997</v>
      </c>
      <c r="E66" s="48">
        <v>3.2750000000000001E-2</v>
      </c>
      <c r="I66" s="44"/>
      <c r="J66" s="46"/>
    </row>
    <row r="67" spans="2:10" x14ac:dyDescent="0.3">
      <c r="B67" s="47">
        <v>1479.75</v>
      </c>
      <c r="C67" s="47">
        <v>78.329120000000003</v>
      </c>
      <c r="D67" s="7">
        <v>40.20776</v>
      </c>
      <c r="E67" s="48">
        <v>5.7529999999999998E-2</v>
      </c>
      <c r="I67" s="44"/>
      <c r="J67" s="46"/>
    </row>
    <row r="68" spans="2:10" x14ac:dyDescent="0.3">
      <c r="B68" s="47">
        <v>1479.6666700000001</v>
      </c>
      <c r="C68" s="47">
        <v>78.341470000000001</v>
      </c>
      <c r="D68" s="7">
        <v>41.41272</v>
      </c>
      <c r="E68" s="48">
        <v>5.1409999999999997E-2</v>
      </c>
      <c r="I68" s="44"/>
      <c r="J68" s="46"/>
    </row>
    <row r="69" spans="2:10" x14ac:dyDescent="0.3">
      <c r="B69" s="47">
        <v>1479.5833299999999</v>
      </c>
      <c r="C69" s="47">
        <v>78.35163</v>
      </c>
      <c r="D69" s="7">
        <v>40.874589999999998</v>
      </c>
      <c r="E69" s="48">
        <v>4.7350000000000003E-2</v>
      </c>
      <c r="I69" s="44"/>
      <c r="J69" s="46"/>
    </row>
    <row r="70" spans="2:10" x14ac:dyDescent="0.3">
      <c r="B70" s="47">
        <v>1479.5</v>
      </c>
      <c r="C70" s="47">
        <v>78.359949999999998</v>
      </c>
      <c r="D70" s="7">
        <v>38.127690000000001</v>
      </c>
      <c r="E70" s="48">
        <v>3.807E-2</v>
      </c>
      <c r="I70" s="44"/>
      <c r="J70" s="46"/>
    </row>
    <row r="71" spans="2:10" x14ac:dyDescent="0.3">
      <c r="B71" s="47">
        <v>1479.4166700000001</v>
      </c>
      <c r="C71" s="47">
        <v>78.367739999999998</v>
      </c>
      <c r="D71" s="7">
        <v>34.452390000000001</v>
      </c>
      <c r="E71" s="48">
        <v>2.9729999999999999E-2</v>
      </c>
      <c r="I71" s="44"/>
      <c r="J71" s="46"/>
    </row>
    <row r="72" spans="2:10" x14ac:dyDescent="0.3">
      <c r="B72" s="47">
        <v>1479.3333299999999</v>
      </c>
      <c r="C72" s="47">
        <v>78.375519999999995</v>
      </c>
      <c r="D72" s="7">
        <v>30.67099</v>
      </c>
      <c r="E72" s="48">
        <v>3.2199999999999999E-2</v>
      </c>
      <c r="I72" s="44"/>
      <c r="J72" s="46"/>
    </row>
    <row r="73" spans="2:10" x14ac:dyDescent="0.3">
      <c r="B73" s="47">
        <v>1479.25</v>
      </c>
      <c r="C73" s="47">
        <v>78.383240000000001</v>
      </c>
      <c r="D73" s="7">
        <v>26.950310000000002</v>
      </c>
      <c r="E73" s="48">
        <v>7.9269999999999993E-2</v>
      </c>
      <c r="I73" s="44"/>
      <c r="J73" s="46"/>
    </row>
    <row r="74" spans="2:10" x14ac:dyDescent="0.3">
      <c r="B74" s="47">
        <v>1479.1666700000001</v>
      </c>
      <c r="C74" s="47">
        <v>78.391009999999994</v>
      </c>
      <c r="D74" s="7">
        <v>24.081209999999999</v>
      </c>
      <c r="E74" s="48">
        <v>0.10804</v>
      </c>
      <c r="I74" s="44"/>
      <c r="J74" s="46"/>
    </row>
    <row r="75" spans="2:10" x14ac:dyDescent="0.3">
      <c r="B75" s="47">
        <v>1479.0833299999999</v>
      </c>
      <c r="C75" s="47">
        <v>78.398769999999999</v>
      </c>
      <c r="D75" s="7">
        <v>22.489470000000001</v>
      </c>
      <c r="E75" s="48">
        <v>0.14899000000000001</v>
      </c>
      <c r="I75" s="44"/>
      <c r="J75" s="46"/>
    </row>
    <row r="76" spans="2:10" x14ac:dyDescent="0.3">
      <c r="B76" s="47">
        <v>1479</v>
      </c>
      <c r="C76" s="47">
        <v>78.406480000000002</v>
      </c>
      <c r="D76" s="7">
        <v>21.940560000000001</v>
      </c>
      <c r="E76" s="48">
        <v>0.20411000000000001</v>
      </c>
      <c r="I76" s="44"/>
      <c r="J76" s="46"/>
    </row>
    <row r="77" spans="2:10" x14ac:dyDescent="0.3">
      <c r="B77" s="47">
        <v>1478.9166700000001</v>
      </c>
      <c r="C77" s="47">
        <v>78.414199999999994</v>
      </c>
      <c r="D77" s="7">
        <v>21.25074</v>
      </c>
      <c r="E77" s="48">
        <v>0.24115</v>
      </c>
      <c r="I77" s="44"/>
      <c r="J77" s="46"/>
    </row>
    <row r="78" spans="2:10" x14ac:dyDescent="0.3">
      <c r="B78" s="47">
        <v>1478.8333299999999</v>
      </c>
      <c r="C78" s="47">
        <v>78.421980000000005</v>
      </c>
      <c r="D78" s="7">
        <v>20.176929999999999</v>
      </c>
      <c r="E78" s="48">
        <v>8.1009999999999999E-2</v>
      </c>
      <c r="I78" s="44"/>
      <c r="J78" s="46"/>
    </row>
    <row r="79" spans="2:10" x14ac:dyDescent="0.3">
      <c r="B79" s="47">
        <v>1478.75</v>
      </c>
      <c r="C79" s="47">
        <v>78.429720000000003</v>
      </c>
      <c r="D79" s="7">
        <v>18.649329999999999</v>
      </c>
      <c r="E79" s="48">
        <v>7.1700000000000002E-3</v>
      </c>
      <c r="I79" s="44"/>
      <c r="J79" s="46"/>
    </row>
    <row r="80" spans="2:10" x14ac:dyDescent="0.3">
      <c r="B80" s="47">
        <v>1478.6666700000001</v>
      </c>
      <c r="C80" s="47">
        <v>78.437460000000002</v>
      </c>
      <c r="D80" s="7">
        <v>17.105589999999999</v>
      </c>
      <c r="E80" s="48">
        <v>3.5100000000000001E-3</v>
      </c>
      <c r="I80" s="44"/>
      <c r="J80" s="46"/>
    </row>
    <row r="81" spans="2:10" x14ac:dyDescent="0.3">
      <c r="B81" s="47">
        <v>1478.5833299999999</v>
      </c>
      <c r="C81" s="47">
        <v>78.445250000000001</v>
      </c>
      <c r="D81" s="7">
        <v>16.17643</v>
      </c>
      <c r="E81" s="48">
        <v>2.0500000000000002E-3</v>
      </c>
      <c r="I81" s="44"/>
      <c r="J81" s="46"/>
    </row>
    <row r="82" spans="2:10" x14ac:dyDescent="0.3">
      <c r="B82" s="47">
        <v>1478.5</v>
      </c>
      <c r="C82" s="47">
        <v>78.453040000000001</v>
      </c>
      <c r="D82" s="7">
        <v>17.90851</v>
      </c>
      <c r="E82" s="48">
        <v>3.6099999999999999E-3</v>
      </c>
      <c r="I82" s="44"/>
      <c r="J82" s="46"/>
    </row>
    <row r="83" spans="2:10" x14ac:dyDescent="0.3">
      <c r="B83" s="47">
        <v>1478.4166700000001</v>
      </c>
      <c r="C83" s="47">
        <v>78.460769999999997</v>
      </c>
      <c r="D83" s="7">
        <v>19.649380000000001</v>
      </c>
      <c r="E83" s="48">
        <v>7.4599999999999996E-3</v>
      </c>
      <c r="I83" s="44"/>
      <c r="J83" s="46"/>
    </row>
    <row r="84" spans="2:10" x14ac:dyDescent="0.3">
      <c r="B84" s="47">
        <v>1478.3333299999999</v>
      </c>
      <c r="C84" s="47">
        <v>78.468519999999998</v>
      </c>
      <c r="D84" s="7">
        <v>21.379809999999999</v>
      </c>
      <c r="E84" s="48">
        <v>1.141E-2</v>
      </c>
      <c r="I84" s="44"/>
      <c r="J84" s="46"/>
    </row>
    <row r="85" spans="2:10" x14ac:dyDescent="0.3">
      <c r="B85" s="47">
        <v>1478.25</v>
      </c>
      <c r="C85" s="47">
        <v>78.476299999999995</v>
      </c>
      <c r="D85" s="7">
        <v>23.15794</v>
      </c>
      <c r="E85" s="48">
        <v>1.2959999999999999E-2</v>
      </c>
      <c r="I85" s="44"/>
      <c r="J85" s="46"/>
    </row>
    <row r="86" spans="2:10" x14ac:dyDescent="0.3">
      <c r="B86" s="47">
        <v>1478.1666700000001</v>
      </c>
      <c r="C86" s="47">
        <v>78.484009999999998</v>
      </c>
      <c r="D86" s="7">
        <v>25.252849999999999</v>
      </c>
      <c r="E86" s="48">
        <v>6.79E-3</v>
      </c>
      <c r="I86" s="44"/>
      <c r="J86" s="46"/>
    </row>
    <row r="87" spans="2:10" x14ac:dyDescent="0.3">
      <c r="B87" s="47">
        <v>1478.0833299999999</v>
      </c>
      <c r="C87" s="47">
        <v>78.491789999999995</v>
      </c>
      <c r="D87" s="7">
        <v>28.548549999999999</v>
      </c>
      <c r="E87" s="48">
        <v>5.3200000000000001E-3</v>
      </c>
      <c r="I87" s="44"/>
      <c r="J87" s="46"/>
    </row>
    <row r="88" spans="2:10" x14ac:dyDescent="0.3">
      <c r="B88" s="47">
        <v>1478</v>
      </c>
      <c r="C88" s="47">
        <v>78.499539999999996</v>
      </c>
      <c r="D88" s="7">
        <v>33.127249999999997</v>
      </c>
      <c r="E88" s="48">
        <v>5.0000000000000001E-3</v>
      </c>
      <c r="I88" s="44"/>
      <c r="J88" s="46"/>
    </row>
    <row r="89" spans="2:10" x14ac:dyDescent="0.3">
      <c r="B89" s="47">
        <v>1477.9166700000001</v>
      </c>
      <c r="C89" s="47">
        <v>78.507270000000005</v>
      </c>
      <c r="D89" s="7">
        <v>39.25468</v>
      </c>
      <c r="E89" s="48">
        <v>5.0000000000000001E-3</v>
      </c>
      <c r="I89" s="44"/>
      <c r="J89" s="46"/>
    </row>
    <row r="90" spans="2:10" x14ac:dyDescent="0.3">
      <c r="B90" s="47">
        <v>1477.8333299999999</v>
      </c>
      <c r="C90" s="47">
        <v>78.515060000000005</v>
      </c>
      <c r="D90" s="7">
        <v>47.323459999999997</v>
      </c>
      <c r="E90" s="48">
        <v>5.0899999999999999E-3</v>
      </c>
      <c r="I90" s="44"/>
      <c r="J90" s="46"/>
    </row>
    <row r="91" spans="2:10" x14ac:dyDescent="0.3">
      <c r="B91" s="47">
        <v>1477.75</v>
      </c>
      <c r="C91" s="47">
        <v>78.522779999999997</v>
      </c>
      <c r="D91" s="11">
        <v>63.631329999999998</v>
      </c>
      <c r="E91" s="56">
        <v>1.5890000000000001E-2</v>
      </c>
      <c r="F91" s="57"/>
      <c r="G91" s="57"/>
      <c r="H91" s="57"/>
      <c r="I91" s="58"/>
      <c r="J91" s="59"/>
    </row>
    <row r="92" spans="2:10" x14ac:dyDescent="0.3">
      <c r="B92" s="47">
        <v>1477.6666700000001</v>
      </c>
      <c r="C92" s="47">
        <v>78.530550000000005</v>
      </c>
      <c r="D92" s="11">
        <v>84.492729999999995</v>
      </c>
      <c r="E92" s="56">
        <v>2.3439999999999999E-2</v>
      </c>
      <c r="F92" s="57"/>
      <c r="G92" s="57"/>
      <c r="H92" s="57"/>
      <c r="I92" s="58"/>
      <c r="J92" s="59"/>
    </row>
    <row r="93" spans="2:10" x14ac:dyDescent="0.3">
      <c r="B93" s="47">
        <v>1477.5833299999999</v>
      </c>
      <c r="C93" s="47">
        <v>78.538300000000007</v>
      </c>
      <c r="D93" s="11">
        <v>104.36663</v>
      </c>
      <c r="E93" s="56">
        <v>3.6249999999999998E-2</v>
      </c>
      <c r="F93" s="57"/>
      <c r="G93" s="57"/>
      <c r="H93" s="57"/>
      <c r="I93" s="58"/>
      <c r="J93" s="59"/>
    </row>
    <row r="94" spans="2:10" x14ac:dyDescent="0.3">
      <c r="B94" s="47">
        <v>1477.5</v>
      </c>
      <c r="C94" s="47">
        <v>78.546030000000002</v>
      </c>
      <c r="D94" s="11">
        <v>120.42819</v>
      </c>
      <c r="E94" s="56">
        <v>5.9319999999999998E-2</v>
      </c>
      <c r="F94" s="57"/>
      <c r="G94" s="57"/>
      <c r="H94" s="57"/>
      <c r="I94" s="58"/>
      <c r="J94" s="59"/>
    </row>
    <row r="95" spans="2:10" x14ac:dyDescent="0.3">
      <c r="B95" s="47">
        <v>1477.4166700000001</v>
      </c>
      <c r="C95" s="47">
        <v>78.553820000000002</v>
      </c>
      <c r="D95" s="11">
        <v>136.28566000000001</v>
      </c>
      <c r="E95" s="56">
        <v>9.2030000000000001E-2</v>
      </c>
      <c r="F95" s="57"/>
      <c r="G95" s="57"/>
      <c r="H95" s="57"/>
      <c r="I95" s="58"/>
      <c r="J95" s="59"/>
    </row>
    <row r="96" spans="2:10" x14ac:dyDescent="0.3">
      <c r="B96" s="47">
        <v>1477.3333299999999</v>
      </c>
      <c r="C96" s="47">
        <v>78.561539999999994</v>
      </c>
      <c r="D96" s="11">
        <v>147.35594</v>
      </c>
      <c r="E96" s="56">
        <v>0.19253000000000001</v>
      </c>
      <c r="F96" s="57"/>
      <c r="G96" s="57"/>
      <c r="H96" s="57"/>
      <c r="I96" s="58"/>
      <c r="J96" s="59"/>
    </row>
    <row r="97" spans="2:10" x14ac:dyDescent="0.3">
      <c r="B97" s="47">
        <v>1477.25</v>
      </c>
      <c r="C97" s="47">
        <v>78.570899999999995</v>
      </c>
      <c r="D97" s="11">
        <v>144.62938</v>
      </c>
      <c r="E97" s="56">
        <v>0.37509999999999999</v>
      </c>
      <c r="F97" s="57"/>
      <c r="G97" s="57"/>
      <c r="H97" s="57"/>
      <c r="I97" s="58"/>
      <c r="J97" s="59"/>
    </row>
    <row r="98" spans="2:10" x14ac:dyDescent="0.3">
      <c r="B98" s="47">
        <v>1477.1666700000001</v>
      </c>
      <c r="C98" s="47">
        <v>78.583280000000002</v>
      </c>
      <c r="D98" s="11">
        <v>122.07348</v>
      </c>
      <c r="E98" s="56">
        <v>0.23019999999999999</v>
      </c>
      <c r="F98" s="57"/>
      <c r="G98" s="57"/>
      <c r="H98" s="57"/>
      <c r="I98" s="58"/>
      <c r="J98" s="59"/>
    </row>
    <row r="99" spans="2:10" x14ac:dyDescent="0.3">
      <c r="B99" s="47">
        <v>1477.0833299999999</v>
      </c>
      <c r="C99" s="47">
        <v>78.596879999999999</v>
      </c>
      <c r="D99" s="7">
        <v>87.240840000000006</v>
      </c>
      <c r="E99" s="48">
        <v>5.62E-3</v>
      </c>
      <c r="I99" s="44"/>
      <c r="J99" s="46"/>
    </row>
    <row r="100" spans="2:10" x14ac:dyDescent="0.3">
      <c r="B100" s="47">
        <v>1477</v>
      </c>
      <c r="C100" s="47">
        <v>78.610320000000002</v>
      </c>
      <c r="D100" s="7">
        <v>50.694110000000002</v>
      </c>
      <c r="E100" s="48">
        <v>2.9399999999999999E-3</v>
      </c>
      <c r="I100" s="44"/>
      <c r="J100" s="46"/>
    </row>
    <row r="101" spans="2:10" x14ac:dyDescent="0.3">
      <c r="B101" s="47">
        <v>1476.9166700000001</v>
      </c>
      <c r="C101" s="47">
        <v>78.623760000000004</v>
      </c>
      <c r="D101" s="7">
        <v>34.248919999999998</v>
      </c>
      <c r="E101" s="48">
        <v>2E-3</v>
      </c>
      <c r="I101" s="44"/>
      <c r="J101" s="46"/>
    </row>
    <row r="102" spans="2:10" x14ac:dyDescent="0.3">
      <c r="B102" s="47">
        <v>1476.8333299999999</v>
      </c>
      <c r="C102" s="47">
        <v>78.637370000000004</v>
      </c>
      <c r="D102" s="7">
        <v>25.073969999999999</v>
      </c>
      <c r="E102" s="48">
        <v>3.9500000000000004E-3</v>
      </c>
      <c r="I102" s="44"/>
      <c r="J102" s="46"/>
    </row>
    <row r="103" spans="2:10" x14ac:dyDescent="0.3">
      <c r="B103" s="47">
        <v>1476.75</v>
      </c>
      <c r="C103" s="47">
        <v>78.650810000000007</v>
      </c>
      <c r="D103" s="7">
        <v>18.856449999999999</v>
      </c>
      <c r="E103" s="48">
        <v>9.3200000000000002E-3</v>
      </c>
      <c r="I103" s="44"/>
      <c r="J103" s="46"/>
    </row>
    <row r="104" spans="2:10" x14ac:dyDescent="0.3">
      <c r="B104" s="47">
        <v>1476.6666700000001</v>
      </c>
      <c r="C104" s="47">
        <v>78.664249999999996</v>
      </c>
      <c r="D104" s="7">
        <v>15.43665</v>
      </c>
      <c r="E104" s="48">
        <v>2.3019999999999999E-2</v>
      </c>
      <c r="I104" s="44"/>
      <c r="J104" s="46"/>
    </row>
    <row r="105" spans="2:10" x14ac:dyDescent="0.3">
      <c r="B105" s="47">
        <v>1476.5833299999999</v>
      </c>
      <c r="C105" s="47">
        <v>78.677850000000007</v>
      </c>
      <c r="D105" s="7">
        <v>16.0304</v>
      </c>
      <c r="E105" s="48">
        <v>3.9579999999999997E-2</v>
      </c>
      <c r="I105" s="44"/>
      <c r="J105" s="46"/>
    </row>
    <row r="106" spans="2:10" x14ac:dyDescent="0.3">
      <c r="B106" s="47">
        <v>1476.5</v>
      </c>
      <c r="C106" s="47">
        <v>78.691289999999995</v>
      </c>
      <c r="D106" s="7">
        <v>19.845400000000001</v>
      </c>
      <c r="E106" s="48">
        <v>3.2849999999999997E-2</v>
      </c>
      <c r="I106" s="44"/>
      <c r="J106" s="46"/>
    </row>
    <row r="107" spans="2:10" x14ac:dyDescent="0.3">
      <c r="B107" s="47">
        <v>1476.4166700000001</v>
      </c>
      <c r="C107" s="47">
        <v>78.704729999999998</v>
      </c>
      <c r="D107" s="7">
        <v>24.003240000000002</v>
      </c>
      <c r="E107" s="48">
        <v>1.154E-2</v>
      </c>
      <c r="I107" s="44"/>
      <c r="J107" s="46"/>
    </row>
    <row r="108" spans="2:10" x14ac:dyDescent="0.3">
      <c r="B108" s="47">
        <v>1476.3333299999999</v>
      </c>
      <c r="C108" s="47">
        <v>78.718329999999995</v>
      </c>
      <c r="D108" s="7">
        <v>24.338000000000001</v>
      </c>
      <c r="E108" s="48">
        <v>8.6700000000000006E-3</v>
      </c>
      <c r="I108" s="44"/>
      <c r="J108" s="46"/>
    </row>
    <row r="109" spans="2:10" x14ac:dyDescent="0.3">
      <c r="B109" s="47">
        <v>1476.25</v>
      </c>
      <c r="C109" s="47">
        <v>78.731769999999997</v>
      </c>
      <c r="D109" s="7">
        <v>23.222999999999999</v>
      </c>
      <c r="E109" s="48">
        <v>6.0000000000000001E-3</v>
      </c>
      <c r="I109" s="44"/>
      <c r="J109" s="46"/>
    </row>
    <row r="110" spans="2:10" x14ac:dyDescent="0.3">
      <c r="B110" s="47">
        <v>1476.1666700000001</v>
      </c>
      <c r="C110" s="47">
        <v>78.745220000000003</v>
      </c>
      <c r="D110" s="7">
        <v>22.081980000000001</v>
      </c>
      <c r="E110" s="48">
        <v>7.0200000000000002E-3</v>
      </c>
      <c r="I110" s="44"/>
      <c r="J110" s="46"/>
    </row>
    <row r="111" spans="2:10" x14ac:dyDescent="0.3">
      <c r="B111" s="47">
        <v>1476.0833299999999</v>
      </c>
      <c r="C111" s="47">
        <v>78.75882</v>
      </c>
      <c r="D111" s="7">
        <v>21.93366</v>
      </c>
      <c r="E111" s="48">
        <v>5.7099999999999998E-3</v>
      </c>
      <c r="I111" s="44"/>
      <c r="J111" s="46"/>
    </row>
    <row r="112" spans="2:10" x14ac:dyDescent="0.3">
      <c r="B112" s="47">
        <v>1476</v>
      </c>
      <c r="C112" s="47">
        <v>78.772260000000003</v>
      </c>
      <c r="D112" s="7">
        <v>20.688310000000001</v>
      </c>
      <c r="E112" s="48">
        <v>4.1799999999999997E-3</v>
      </c>
      <c r="I112" s="44"/>
      <c r="J112" s="46"/>
    </row>
    <row r="113" spans="2:10" x14ac:dyDescent="0.3">
      <c r="B113" s="47">
        <v>1475.9166700000001</v>
      </c>
      <c r="C113" s="47">
        <v>78.78586</v>
      </c>
      <c r="D113" s="7">
        <v>17.798649999999999</v>
      </c>
      <c r="E113" s="48">
        <v>2.9099999999999998E-3</v>
      </c>
      <c r="I113" s="44"/>
      <c r="J113" s="46"/>
    </row>
    <row r="114" spans="2:10" x14ac:dyDescent="0.3">
      <c r="B114" s="47">
        <v>1475.8333299999999</v>
      </c>
      <c r="C114" s="47">
        <v>78.799300000000002</v>
      </c>
      <c r="D114" s="7">
        <v>14.854179999999999</v>
      </c>
      <c r="E114" s="48">
        <v>2.8600000000000001E-3</v>
      </c>
      <c r="I114" s="44"/>
      <c r="J114" s="46"/>
    </row>
    <row r="115" spans="2:10" x14ac:dyDescent="0.3">
      <c r="B115" s="47">
        <v>1475.75</v>
      </c>
      <c r="C115" s="47">
        <v>78.812740000000005</v>
      </c>
      <c r="D115" s="7">
        <v>11.374230000000001</v>
      </c>
      <c r="E115" s="48">
        <v>2.4499999999999999E-3</v>
      </c>
      <c r="I115" s="44"/>
      <c r="J115" s="46"/>
    </row>
    <row r="116" spans="2:10" x14ac:dyDescent="0.3">
      <c r="B116" s="47">
        <v>1475.6666700000001</v>
      </c>
      <c r="C116" s="47">
        <v>78.8262</v>
      </c>
      <c r="D116" s="7">
        <v>9.3761700000000001</v>
      </c>
      <c r="E116" s="48">
        <v>1.1199999999999999E-3</v>
      </c>
      <c r="I116" s="44"/>
      <c r="J116" s="46"/>
    </row>
    <row r="117" spans="2:10" x14ac:dyDescent="0.3">
      <c r="B117" s="47">
        <v>1475.5833299999999</v>
      </c>
      <c r="C117" s="47">
        <v>78.839780000000005</v>
      </c>
      <c r="D117" s="7">
        <v>9.2608700000000006</v>
      </c>
      <c r="E117" s="48">
        <v>2E-3</v>
      </c>
      <c r="I117" s="44"/>
      <c r="J117" s="46"/>
    </row>
    <row r="118" spans="2:10" x14ac:dyDescent="0.3">
      <c r="B118" s="47">
        <v>1475.5</v>
      </c>
      <c r="C118" s="47">
        <v>78.853229999999996</v>
      </c>
      <c r="D118" s="7">
        <v>9.5413399999999999</v>
      </c>
      <c r="E118" s="48">
        <v>1.1800000000000001E-3</v>
      </c>
      <c r="I118" s="44"/>
      <c r="J118" s="46"/>
    </row>
    <row r="119" spans="2:10" x14ac:dyDescent="0.3">
      <c r="B119" s="47">
        <v>1475.4166700000001</v>
      </c>
      <c r="C119" s="47">
        <v>78.866690000000006</v>
      </c>
      <c r="D119" s="7">
        <v>10.511799999999999</v>
      </c>
      <c r="E119" s="48">
        <v>1.6800000000000001E-3</v>
      </c>
      <c r="I119" s="44"/>
      <c r="J119" s="46"/>
    </row>
    <row r="120" spans="2:10" x14ac:dyDescent="0.3">
      <c r="B120" s="47">
        <v>1475.3333299999999</v>
      </c>
      <c r="C120" s="47">
        <v>78.880269999999996</v>
      </c>
      <c r="D120" s="7">
        <v>12.21518</v>
      </c>
      <c r="E120" s="48">
        <v>3.9500000000000004E-3</v>
      </c>
      <c r="I120" s="44"/>
      <c r="J120" s="46"/>
    </row>
    <row r="121" spans="2:10" x14ac:dyDescent="0.3">
      <c r="B121" s="47">
        <v>1475.25</v>
      </c>
      <c r="C121" s="47">
        <v>78.893709999999999</v>
      </c>
      <c r="D121" s="7">
        <v>15.1571</v>
      </c>
      <c r="E121" s="48">
        <v>4.7400000000000003E-3</v>
      </c>
      <c r="I121" s="44"/>
      <c r="J121" s="46"/>
    </row>
    <row r="122" spans="2:10" x14ac:dyDescent="0.3">
      <c r="B122" s="47">
        <v>1475.1666700000001</v>
      </c>
      <c r="C122" s="47">
        <v>78.90719</v>
      </c>
      <c r="D122" s="7">
        <v>16.963280000000001</v>
      </c>
      <c r="E122" s="48">
        <v>2.0910000000000002E-2</v>
      </c>
      <c r="I122" s="44"/>
      <c r="J122" s="46"/>
    </row>
    <row r="123" spans="2:10" x14ac:dyDescent="0.3">
      <c r="B123" s="47">
        <v>1475.0833299999999</v>
      </c>
      <c r="C123" s="47">
        <v>78.920749999999998</v>
      </c>
      <c r="D123" s="7">
        <v>16.243739999999999</v>
      </c>
      <c r="E123" s="48">
        <v>1.585E-2</v>
      </c>
      <c r="I123" s="44"/>
      <c r="J123" s="46"/>
    </row>
    <row r="124" spans="2:10" x14ac:dyDescent="0.3">
      <c r="B124" s="47">
        <v>1475</v>
      </c>
      <c r="C124" s="47">
        <v>78.934190000000001</v>
      </c>
      <c r="D124" s="7">
        <v>14.398059999999999</v>
      </c>
      <c r="E124" s="48">
        <v>7.6499999999999997E-3</v>
      </c>
      <c r="I124" s="44"/>
      <c r="J124" s="46"/>
    </row>
    <row r="125" spans="2:10" x14ac:dyDescent="0.3">
      <c r="B125" s="47">
        <v>1474.9166700000001</v>
      </c>
      <c r="C125" s="47">
        <v>78.947680000000005</v>
      </c>
      <c r="D125" s="7">
        <v>12.21008</v>
      </c>
      <c r="E125" s="48">
        <v>8.3400000000000002E-3</v>
      </c>
      <c r="I125" s="44"/>
      <c r="J125" s="46"/>
    </row>
    <row r="126" spans="2:10" x14ac:dyDescent="0.3">
      <c r="B126" s="47">
        <v>1474.8333299999999</v>
      </c>
      <c r="C126" s="47">
        <v>78.961240000000004</v>
      </c>
      <c r="D126" s="7">
        <v>11.993539999999999</v>
      </c>
      <c r="E126" s="48">
        <v>7.0099999999999997E-3</v>
      </c>
      <c r="I126" s="44"/>
      <c r="J126" s="46"/>
    </row>
    <row r="127" spans="2:10" x14ac:dyDescent="0.3">
      <c r="B127" s="47">
        <v>1474.75</v>
      </c>
      <c r="C127" s="47">
        <v>78.974680000000006</v>
      </c>
      <c r="D127" s="7">
        <v>11.067030000000001</v>
      </c>
      <c r="E127" s="48">
        <v>2.0600000000000002E-3</v>
      </c>
      <c r="I127" s="44"/>
      <c r="J127" s="46"/>
    </row>
    <row r="128" spans="2:10" x14ac:dyDescent="0.3">
      <c r="B128" s="47">
        <v>1474.6666700000001</v>
      </c>
      <c r="C128" s="47">
        <v>78.988169999999997</v>
      </c>
      <c r="D128" s="7">
        <v>11.11454</v>
      </c>
      <c r="E128" s="48">
        <v>3.3700000000000002E-3</v>
      </c>
      <c r="I128" s="44"/>
      <c r="J128" s="46"/>
    </row>
    <row r="129" spans="2:10" x14ac:dyDescent="0.3">
      <c r="B129" s="47">
        <v>1474.5833299999999</v>
      </c>
      <c r="C129" s="47">
        <v>79.001720000000006</v>
      </c>
      <c r="D129" s="7">
        <v>11.77591</v>
      </c>
      <c r="E129" s="48">
        <v>2.6700000000000001E-3</v>
      </c>
      <c r="I129" s="44"/>
      <c r="J129" s="46"/>
    </row>
    <row r="130" spans="2:10" x14ac:dyDescent="0.3">
      <c r="B130" s="47">
        <v>1474.5</v>
      </c>
      <c r="C130" s="47">
        <v>79.015159999999995</v>
      </c>
      <c r="D130" s="7">
        <v>14.50048</v>
      </c>
      <c r="E130" s="48">
        <v>1.153E-2</v>
      </c>
      <c r="I130" s="44"/>
      <c r="J130" s="46"/>
    </row>
    <row r="131" spans="2:10" x14ac:dyDescent="0.3">
      <c r="B131" s="47">
        <v>1474.4166700000001</v>
      </c>
      <c r="C131" s="47">
        <v>79.028599999999997</v>
      </c>
      <c r="D131" s="7">
        <v>17.6189</v>
      </c>
      <c r="E131" s="48">
        <v>9.1550000000000006E-2</v>
      </c>
      <c r="I131" s="44"/>
      <c r="J131" s="46"/>
    </row>
    <row r="132" spans="2:10" x14ac:dyDescent="0.3">
      <c r="B132" s="47">
        <v>1474.3333299999999</v>
      </c>
      <c r="C132" s="47">
        <v>79.042159999999996</v>
      </c>
      <c r="D132" s="7">
        <v>15.16034</v>
      </c>
      <c r="E132" s="48">
        <v>0.13519999999999999</v>
      </c>
      <c r="I132" s="44"/>
      <c r="J132" s="46"/>
    </row>
    <row r="133" spans="2:10" x14ac:dyDescent="0.3">
      <c r="B133" s="47">
        <v>1474.25</v>
      </c>
      <c r="C133" s="47">
        <v>79.053460000000001</v>
      </c>
      <c r="D133" s="7">
        <v>10.28838</v>
      </c>
      <c r="E133" s="48">
        <v>0.02</v>
      </c>
      <c r="I133" s="44"/>
      <c r="J133" s="46"/>
    </row>
    <row r="134" spans="2:10" x14ac:dyDescent="0.3">
      <c r="B134" s="47">
        <v>1474.1666700000001</v>
      </c>
      <c r="C134" s="47">
        <v>79.063199999999995</v>
      </c>
      <c r="D134" s="7">
        <v>7.5532300000000001</v>
      </c>
      <c r="E134" s="48">
        <v>2.82E-3</v>
      </c>
      <c r="I134" s="44"/>
      <c r="J134" s="46"/>
    </row>
    <row r="135" spans="2:10" x14ac:dyDescent="0.3">
      <c r="B135" s="47">
        <v>1474.0833299999999</v>
      </c>
      <c r="C135" s="47">
        <v>79.072689999999994</v>
      </c>
      <c r="D135" s="7">
        <v>7.9113100000000003</v>
      </c>
      <c r="E135" s="48">
        <v>3.0000000000000001E-3</v>
      </c>
      <c r="I135" s="44"/>
      <c r="J135" s="46"/>
    </row>
    <row r="136" spans="2:10" x14ac:dyDescent="0.3">
      <c r="B136" s="47">
        <v>1474</v>
      </c>
      <c r="C136" s="47">
        <v>79.082239999999999</v>
      </c>
      <c r="D136" s="7">
        <v>8.7605500000000003</v>
      </c>
      <c r="E136" s="48">
        <v>3.0000000000000001E-3</v>
      </c>
      <c r="I136" s="44"/>
      <c r="J136" s="46"/>
    </row>
    <row r="137" spans="2:10" x14ac:dyDescent="0.3">
      <c r="B137" s="47">
        <v>1473.9166700000001</v>
      </c>
      <c r="C137" s="47">
        <v>79.091819999999998</v>
      </c>
      <c r="D137" s="7">
        <v>9.4346099999999993</v>
      </c>
      <c r="E137" s="48">
        <v>2.32E-3</v>
      </c>
      <c r="I137" s="44"/>
      <c r="J137" s="46"/>
    </row>
    <row r="138" spans="2:10" x14ac:dyDescent="0.3">
      <c r="B138" s="47">
        <v>1473.8333299999999</v>
      </c>
      <c r="C138" s="47">
        <v>79.101330000000004</v>
      </c>
      <c r="D138" s="7">
        <v>9.9731000000000005</v>
      </c>
      <c r="E138" s="48">
        <v>2E-3</v>
      </c>
      <c r="I138" s="44"/>
      <c r="J138" s="46"/>
    </row>
    <row r="139" spans="2:10" x14ac:dyDescent="0.3">
      <c r="B139" s="47">
        <v>1473.75</v>
      </c>
      <c r="C139" s="47">
        <v>79.110860000000002</v>
      </c>
      <c r="D139" s="7">
        <v>10.60331</v>
      </c>
      <c r="E139" s="48">
        <v>2E-3</v>
      </c>
      <c r="I139" s="44"/>
      <c r="J139" s="46"/>
    </row>
    <row r="140" spans="2:10" x14ac:dyDescent="0.3">
      <c r="B140" s="47">
        <v>1473.6666700000001</v>
      </c>
      <c r="C140" s="47">
        <v>79.120440000000002</v>
      </c>
      <c r="D140" s="7">
        <v>11.33854</v>
      </c>
      <c r="E140" s="48">
        <v>2.5400000000000002E-3</v>
      </c>
      <c r="I140" s="44"/>
      <c r="J140" s="46"/>
    </row>
    <row r="141" spans="2:10" x14ac:dyDescent="0.3">
      <c r="B141" s="47">
        <v>1473.5833299999999</v>
      </c>
      <c r="C141" s="47">
        <v>79.130020000000002</v>
      </c>
      <c r="D141" s="7">
        <v>11.84708</v>
      </c>
      <c r="E141" s="48">
        <v>3.5000000000000001E-3</v>
      </c>
      <c r="I141" s="44"/>
      <c r="J141" s="46"/>
    </row>
    <row r="142" spans="2:10" x14ac:dyDescent="0.3">
      <c r="B142" s="47">
        <v>1473.5</v>
      </c>
      <c r="C142" s="47">
        <v>79.13955</v>
      </c>
      <c r="D142" s="7">
        <v>12.08245</v>
      </c>
      <c r="E142" s="48">
        <v>5.3600000000000002E-3</v>
      </c>
      <c r="I142" s="44"/>
      <c r="J142" s="46"/>
    </row>
    <row r="143" spans="2:10" x14ac:dyDescent="0.3">
      <c r="B143" s="47">
        <v>1473.4166700000001</v>
      </c>
      <c r="C143" s="47">
        <v>79.149060000000006</v>
      </c>
      <c r="D143" s="7">
        <v>12.67154</v>
      </c>
      <c r="E143" s="48">
        <v>7.8100000000000001E-3</v>
      </c>
      <c r="I143" s="44"/>
      <c r="J143" s="46"/>
    </row>
    <row r="144" spans="2:10" x14ac:dyDescent="0.3">
      <c r="B144" s="47">
        <v>1473.3333299999999</v>
      </c>
      <c r="C144" s="47">
        <v>79.158600000000007</v>
      </c>
      <c r="D144" s="7">
        <v>13.37364</v>
      </c>
      <c r="E144" s="48">
        <v>1.584E-2</v>
      </c>
      <c r="I144" s="44"/>
      <c r="J144" s="46"/>
    </row>
    <row r="145" spans="2:10" x14ac:dyDescent="0.3">
      <c r="B145" s="47">
        <v>1473.25</v>
      </c>
      <c r="C145" s="47">
        <v>79.168099999999995</v>
      </c>
      <c r="D145" s="7">
        <v>12.91197</v>
      </c>
      <c r="E145" s="48">
        <v>2.707E-2</v>
      </c>
      <c r="I145" s="44"/>
      <c r="J145" s="46"/>
    </row>
    <row r="146" spans="2:10" x14ac:dyDescent="0.3">
      <c r="B146" s="47">
        <v>1473.1666700000001</v>
      </c>
      <c r="C146" s="47">
        <v>79.177679999999995</v>
      </c>
      <c r="D146" s="7">
        <v>11.249280000000001</v>
      </c>
      <c r="E146" s="48">
        <v>2.0979999999999999E-2</v>
      </c>
      <c r="I146" s="44"/>
      <c r="J146" s="46"/>
    </row>
    <row r="147" spans="2:10" x14ac:dyDescent="0.3">
      <c r="B147" s="47">
        <v>1473.0833299999999</v>
      </c>
      <c r="C147" s="47">
        <v>79.187259999999995</v>
      </c>
      <c r="D147" s="7">
        <v>9.0875199999999996</v>
      </c>
      <c r="E147" s="48">
        <v>9.7699999999999992E-3</v>
      </c>
      <c r="I147" s="44"/>
      <c r="J147" s="46"/>
    </row>
    <row r="148" spans="2:10" x14ac:dyDescent="0.3">
      <c r="B148" s="47">
        <v>1473</v>
      </c>
      <c r="C148" s="47">
        <v>79.196820000000002</v>
      </c>
      <c r="D148" s="7">
        <v>7.9698200000000003</v>
      </c>
      <c r="E148" s="48">
        <v>8.4499999999999992E-3</v>
      </c>
      <c r="I148" s="44"/>
      <c r="J148" s="46"/>
    </row>
    <row r="149" spans="2:10" x14ac:dyDescent="0.3">
      <c r="B149" s="47">
        <v>1472.9166700000001</v>
      </c>
      <c r="C149" s="47">
        <v>79.206299999999999</v>
      </c>
      <c r="D149" s="7">
        <v>7.9335100000000001</v>
      </c>
      <c r="E149" s="48">
        <v>6.0000000000000001E-3</v>
      </c>
      <c r="I149" s="44"/>
      <c r="J149" s="46"/>
    </row>
    <row r="150" spans="2:10" x14ac:dyDescent="0.3">
      <c r="B150" s="47">
        <v>1472.8333299999999</v>
      </c>
      <c r="C150" s="47">
        <v>79.215879999999999</v>
      </c>
      <c r="D150" s="7">
        <v>8.1101500000000009</v>
      </c>
      <c r="E150" s="48">
        <v>6.3499999999999997E-3</v>
      </c>
      <c r="I150" s="44"/>
      <c r="J150" s="46"/>
    </row>
    <row r="151" spans="2:10" x14ac:dyDescent="0.3">
      <c r="B151" s="47">
        <v>1472.75</v>
      </c>
      <c r="C151" s="47">
        <v>79.225449999999995</v>
      </c>
      <c r="D151" s="7">
        <v>9.3143200000000004</v>
      </c>
      <c r="E151" s="48">
        <v>9.8200000000000006E-3</v>
      </c>
      <c r="I151" s="44"/>
      <c r="J151" s="46"/>
    </row>
    <row r="152" spans="2:10" x14ac:dyDescent="0.3">
      <c r="B152" s="47">
        <v>1472.6666700000001</v>
      </c>
      <c r="C152" s="47">
        <v>79.234920000000002</v>
      </c>
      <c r="D152" s="7">
        <v>10.00845</v>
      </c>
      <c r="E152" s="48">
        <v>6.0299999999999998E-3</v>
      </c>
      <c r="I152" s="44"/>
      <c r="J152" s="46"/>
    </row>
    <row r="153" spans="2:10" x14ac:dyDescent="0.3">
      <c r="B153" s="47">
        <v>1472.5833299999999</v>
      </c>
      <c r="C153" s="47">
        <v>79.244500000000002</v>
      </c>
      <c r="D153" s="7">
        <v>11.71294</v>
      </c>
      <c r="E153" s="48">
        <v>3.15E-3</v>
      </c>
      <c r="I153" s="44"/>
      <c r="J153" s="46"/>
    </row>
    <row r="154" spans="2:10" x14ac:dyDescent="0.3">
      <c r="B154" s="47">
        <v>1472.5</v>
      </c>
      <c r="C154" s="47">
        <v>79.253979999999999</v>
      </c>
      <c r="D154" s="7">
        <v>13.70787</v>
      </c>
      <c r="E154" s="48">
        <v>2.0999999999999999E-3</v>
      </c>
      <c r="I154" s="44"/>
      <c r="J154" s="46"/>
    </row>
    <row r="155" spans="2:10" x14ac:dyDescent="0.3">
      <c r="B155" s="47">
        <v>1472.4166700000001</v>
      </c>
      <c r="C155" s="47">
        <v>79.263540000000006</v>
      </c>
      <c r="D155" s="7">
        <v>16.82742</v>
      </c>
      <c r="E155" s="48">
        <v>3.7100000000000002E-3</v>
      </c>
      <c r="I155" s="44"/>
      <c r="J155" s="46"/>
    </row>
    <row r="156" spans="2:10" x14ac:dyDescent="0.3">
      <c r="B156" s="47">
        <v>1472.3333299999999</v>
      </c>
      <c r="C156" s="47">
        <v>79.273120000000006</v>
      </c>
      <c r="D156" s="7">
        <v>18.907530000000001</v>
      </c>
      <c r="E156" s="48">
        <v>4.0000000000000001E-3</v>
      </c>
      <c r="I156" s="44"/>
      <c r="J156" s="46"/>
    </row>
    <row r="157" spans="2:10" x14ac:dyDescent="0.3">
      <c r="B157" s="47">
        <v>1472.25</v>
      </c>
      <c r="C157" s="47">
        <v>79.291499999999999</v>
      </c>
      <c r="D157" s="7">
        <v>16.274249999999999</v>
      </c>
      <c r="E157" s="48">
        <v>9.0500000000000008E-3</v>
      </c>
      <c r="I157" s="44"/>
      <c r="J157" s="46"/>
    </row>
    <row r="158" spans="2:10" x14ac:dyDescent="0.3">
      <c r="B158" s="47">
        <v>1472.1666700000001</v>
      </c>
      <c r="C158" s="47">
        <v>79.312330000000003</v>
      </c>
      <c r="D158" s="7">
        <v>9.2173999999999996</v>
      </c>
      <c r="E158" s="48">
        <v>1.5299999999999999E-3</v>
      </c>
      <c r="I158" s="44"/>
      <c r="J158" s="46"/>
    </row>
    <row r="159" spans="2:10" x14ac:dyDescent="0.3">
      <c r="B159" s="47">
        <v>1472.0833299999999</v>
      </c>
      <c r="C159" s="47">
        <v>79.333169999999996</v>
      </c>
      <c r="D159" s="7">
        <v>11.83695</v>
      </c>
      <c r="E159" s="48">
        <v>4.6299999999999996E-3</v>
      </c>
      <c r="I159" s="44"/>
      <c r="J159" s="46"/>
    </row>
    <row r="160" spans="2:10" x14ac:dyDescent="0.3">
      <c r="B160" s="47">
        <v>1472</v>
      </c>
      <c r="C160" s="47">
        <v>79.353999999999999</v>
      </c>
      <c r="D160" s="7">
        <v>15.283099999999999</v>
      </c>
      <c r="E160" s="48">
        <v>6.25E-2</v>
      </c>
      <c r="I160" s="44"/>
      <c r="J160" s="46"/>
    </row>
    <row r="161" spans="2:10" x14ac:dyDescent="0.3">
      <c r="B161" s="47">
        <v>1471.9166700000001</v>
      </c>
      <c r="C161" s="47">
        <v>79.374830000000003</v>
      </c>
      <c r="D161" s="7">
        <v>13.10632</v>
      </c>
      <c r="E161" s="48">
        <v>2.5899999999999999E-2</v>
      </c>
      <c r="I161" s="44"/>
      <c r="J161" s="46"/>
    </row>
    <row r="162" spans="2:10" x14ac:dyDescent="0.3">
      <c r="B162" s="47">
        <v>1471.8333299999999</v>
      </c>
      <c r="C162" s="47">
        <v>79.395669999999996</v>
      </c>
      <c r="D162" s="7">
        <v>10.6904</v>
      </c>
      <c r="E162" s="48">
        <v>5.0000000000000001E-3</v>
      </c>
      <c r="I162" s="44"/>
      <c r="J162" s="46"/>
    </row>
    <row r="163" spans="2:10" x14ac:dyDescent="0.3">
      <c r="B163" s="47">
        <v>1471.75</v>
      </c>
      <c r="C163" s="47">
        <v>79.416499999999999</v>
      </c>
      <c r="D163" s="7">
        <v>10.71055</v>
      </c>
      <c r="E163" s="48">
        <v>6.3E-3</v>
      </c>
      <c r="I163" s="44"/>
      <c r="J163" s="46"/>
    </row>
    <row r="164" spans="2:10" x14ac:dyDescent="0.3">
      <c r="B164" s="47">
        <v>1471.6666700000001</v>
      </c>
      <c r="C164" s="47">
        <v>79.437330000000003</v>
      </c>
      <c r="D164" s="7">
        <v>8.9239999999999995</v>
      </c>
      <c r="E164" s="48">
        <v>3.47E-3</v>
      </c>
      <c r="I164" s="44"/>
      <c r="J164" s="46"/>
    </row>
    <row r="165" spans="2:10" x14ac:dyDescent="0.3">
      <c r="B165" s="47">
        <v>1471.5833299999999</v>
      </c>
      <c r="C165" s="47">
        <v>79.458169999999996</v>
      </c>
      <c r="D165" s="7">
        <v>5.9828799999999998</v>
      </c>
      <c r="E165" s="48">
        <v>7.7999999999999996E-3</v>
      </c>
      <c r="I165" s="44"/>
      <c r="J165" s="46"/>
    </row>
    <row r="166" spans="2:10" x14ac:dyDescent="0.3">
      <c r="B166" s="47">
        <v>1471.5</v>
      </c>
      <c r="C166" s="47">
        <v>79.478999999999999</v>
      </c>
      <c r="D166" s="7">
        <v>6.8620000000000001</v>
      </c>
      <c r="E166" s="48">
        <v>1.46E-2</v>
      </c>
      <c r="I166" s="44"/>
      <c r="J166" s="46"/>
    </row>
    <row r="167" spans="2:10" x14ac:dyDescent="0.3">
      <c r="B167" s="47">
        <v>1471.4166700000001</v>
      </c>
      <c r="C167" s="47">
        <v>79.499960000000002</v>
      </c>
      <c r="D167" s="7">
        <v>8.0271899999999992</v>
      </c>
      <c r="E167" s="48">
        <v>1.5E-3</v>
      </c>
      <c r="I167" s="44"/>
      <c r="J167" s="46"/>
    </row>
    <row r="168" spans="2:10" x14ac:dyDescent="0.3">
      <c r="B168" s="47">
        <v>1471.3333299999999</v>
      </c>
      <c r="C168" s="47">
        <v>79.520669999999996</v>
      </c>
      <c r="D168" s="7">
        <v>9.2813999999999997</v>
      </c>
      <c r="E168" s="48">
        <v>1.57E-3</v>
      </c>
      <c r="I168" s="44"/>
      <c r="J168" s="46"/>
    </row>
    <row r="169" spans="2:10" x14ac:dyDescent="0.3">
      <c r="B169" s="47">
        <v>1471.25</v>
      </c>
      <c r="C169" s="47">
        <v>79.541669999999996</v>
      </c>
      <c r="D169" s="7">
        <v>8.8320000000000007</v>
      </c>
      <c r="E169" s="48">
        <v>2.6700000000000001E-3</v>
      </c>
      <c r="I169" s="44"/>
      <c r="J169" s="46"/>
    </row>
    <row r="170" spans="2:10" x14ac:dyDescent="0.3">
      <c r="B170" s="47">
        <v>1471.1666700000001</v>
      </c>
      <c r="C170" s="47">
        <v>79.562579999999997</v>
      </c>
      <c r="D170" s="7">
        <v>9.7372499999999995</v>
      </c>
      <c r="E170" s="48">
        <v>4.5199999999999997E-3</v>
      </c>
      <c r="I170" s="44"/>
      <c r="J170" s="46"/>
    </row>
    <row r="171" spans="2:10" x14ac:dyDescent="0.3">
      <c r="B171" s="47">
        <v>1471.0833299999999</v>
      </c>
      <c r="C171" s="47">
        <v>79.583380000000005</v>
      </c>
      <c r="D171" s="7">
        <v>13.262499999999999</v>
      </c>
      <c r="E171" s="48">
        <v>3.16E-3</v>
      </c>
      <c r="I171" s="44"/>
      <c r="J171" s="46"/>
    </row>
    <row r="172" spans="2:10" x14ac:dyDescent="0.3">
      <c r="B172" s="47">
        <v>1471</v>
      </c>
      <c r="C172" s="47">
        <v>79.604249999999993</v>
      </c>
      <c r="D172" s="7">
        <v>15.180770000000001</v>
      </c>
      <c r="E172" s="48">
        <v>6.77E-3</v>
      </c>
      <c r="I172" s="44"/>
      <c r="J172" s="46"/>
    </row>
    <row r="173" spans="2:10" x14ac:dyDescent="0.3">
      <c r="B173" s="47">
        <v>1470.9166700000001</v>
      </c>
      <c r="C173" s="47">
        <v>79.625079999999997</v>
      </c>
      <c r="D173" s="7">
        <v>18.771409999999999</v>
      </c>
      <c r="E173" s="48">
        <v>3.6979999999999999E-2</v>
      </c>
      <c r="I173" s="44"/>
      <c r="J173" s="46"/>
    </row>
    <row r="174" spans="2:10" x14ac:dyDescent="0.3">
      <c r="B174" s="47">
        <v>1470.8333299999999</v>
      </c>
      <c r="C174" s="47">
        <v>79.645920000000004</v>
      </c>
      <c r="D174" s="7">
        <v>18.2072</v>
      </c>
      <c r="E174" s="48">
        <v>1.473E-2</v>
      </c>
      <c r="I174" s="44"/>
      <c r="J174" s="46"/>
    </row>
    <row r="175" spans="2:10" x14ac:dyDescent="0.3">
      <c r="B175" s="47">
        <v>1470.75</v>
      </c>
      <c r="C175" s="47">
        <v>79.666749999999993</v>
      </c>
      <c r="D175" s="7">
        <v>13.47963</v>
      </c>
      <c r="E175" s="48">
        <v>4.0500000000000001E-2</v>
      </c>
      <c r="I175" s="44"/>
      <c r="J175" s="46"/>
    </row>
    <row r="176" spans="2:10" x14ac:dyDescent="0.3">
      <c r="B176" s="47">
        <v>1470.6666700000001</v>
      </c>
      <c r="C176" s="47">
        <v>79.687579999999997</v>
      </c>
      <c r="D176" s="7">
        <v>12.947419999999999</v>
      </c>
      <c r="E176" s="48">
        <v>9.0299999999999998E-3</v>
      </c>
      <c r="I176" s="44"/>
      <c r="J176" s="46"/>
    </row>
    <row r="177" spans="2:10" x14ac:dyDescent="0.3">
      <c r="B177" s="47">
        <v>1470.5833299999999</v>
      </c>
      <c r="C177" s="47">
        <v>79.708420000000004</v>
      </c>
      <c r="D177" s="7">
        <v>17.87462</v>
      </c>
      <c r="E177" s="48">
        <v>5.2900000000000004E-3</v>
      </c>
      <c r="I177" s="44"/>
      <c r="J177" s="46"/>
    </row>
    <row r="178" spans="2:10" x14ac:dyDescent="0.3">
      <c r="B178" s="47">
        <v>1470.5</v>
      </c>
      <c r="C178" s="47">
        <v>79.729249999999993</v>
      </c>
      <c r="D178" s="7">
        <v>33.164200000000001</v>
      </c>
      <c r="E178" s="48">
        <v>3.0000000000000001E-3</v>
      </c>
      <c r="I178" s="44"/>
      <c r="J178" s="46"/>
    </row>
    <row r="179" spans="2:10" x14ac:dyDescent="0.3">
      <c r="B179" s="47">
        <v>1470.4166700000001</v>
      </c>
      <c r="C179" s="47">
        <v>79.750079999999997</v>
      </c>
      <c r="D179" s="7">
        <v>55.706850000000003</v>
      </c>
      <c r="E179" s="48">
        <v>2.63E-2</v>
      </c>
      <c r="I179" s="44"/>
      <c r="J179" s="46"/>
    </row>
    <row r="180" spans="2:10" x14ac:dyDescent="0.3">
      <c r="B180" s="47">
        <v>1470.3333299999999</v>
      </c>
      <c r="C180" s="47">
        <v>79.768000000000001</v>
      </c>
      <c r="D180" s="7">
        <v>47.308819999999997</v>
      </c>
      <c r="E180" s="48">
        <v>8.1640000000000004E-2</v>
      </c>
      <c r="I180" s="44"/>
      <c r="J180" s="46"/>
    </row>
    <row r="181" spans="2:10" x14ac:dyDescent="0.3">
      <c r="B181" s="47">
        <v>1470.25</v>
      </c>
      <c r="C181" s="47">
        <v>79.777979999999999</v>
      </c>
      <c r="D181" s="7">
        <v>29.345279999999999</v>
      </c>
      <c r="E181" s="48">
        <v>1.0319999999999999E-2</v>
      </c>
      <c r="I181" s="44"/>
      <c r="J181" s="46"/>
    </row>
    <row r="182" spans="2:10" x14ac:dyDescent="0.3">
      <c r="B182" s="47">
        <v>1470.1666700000001</v>
      </c>
      <c r="C182" s="47">
        <v>79.786820000000006</v>
      </c>
      <c r="D182" s="7">
        <v>18.097460000000002</v>
      </c>
      <c r="E182" s="48">
        <v>3.4499999999999999E-3</v>
      </c>
      <c r="I182" s="44"/>
      <c r="J182" s="46"/>
    </row>
    <row r="183" spans="2:10" x14ac:dyDescent="0.3">
      <c r="B183" s="47">
        <v>1470.0833299999999</v>
      </c>
      <c r="C183" s="47">
        <v>79.795599999999993</v>
      </c>
      <c r="D183" s="7">
        <v>11.361470000000001</v>
      </c>
      <c r="E183" s="48">
        <v>1E-3</v>
      </c>
      <c r="I183" s="44"/>
      <c r="J183" s="46"/>
    </row>
    <row r="184" spans="2:10" ht="15.65" thickBot="1" x14ac:dyDescent="0.35">
      <c r="B184" s="53">
        <v>1470</v>
      </c>
      <c r="C184" s="53">
        <v>79.804469999999995</v>
      </c>
      <c r="D184" s="54">
        <v>8.1478199999999994</v>
      </c>
      <c r="E184" s="55">
        <v>1E-3</v>
      </c>
      <c r="I184" s="44"/>
      <c r="J184" s="46"/>
    </row>
    <row r="185" spans="2:10" ht="15.65" thickTop="1" x14ac:dyDescent="0.3"/>
  </sheetData>
  <mergeCells count="1">
    <mergeCell ref="B1:E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B8016-2C6F-4E32-88CC-3C60D12C9F1A}">
  <dimension ref="B1:M604"/>
  <sheetViews>
    <sheetView zoomScale="85" zoomScaleNormal="85" workbookViewId="0"/>
  </sheetViews>
  <sheetFormatPr defaultRowHeight="15.05" x14ac:dyDescent="0.3"/>
  <cols>
    <col min="2" max="2" width="9.6640625" customWidth="1"/>
    <col min="3" max="3" width="10.44140625" customWidth="1"/>
    <col min="4" max="4" width="15.6640625" customWidth="1"/>
    <col min="7" max="7" width="14.77734375" customWidth="1"/>
  </cols>
  <sheetData>
    <row r="1" spans="2:13" ht="45.7" customHeight="1" x14ac:dyDescent="0.3">
      <c r="B1" s="83" t="s">
        <v>81</v>
      </c>
      <c r="C1" s="76"/>
      <c r="D1" s="76"/>
      <c r="E1" s="76"/>
      <c r="F1" s="76"/>
      <c r="G1" s="76"/>
    </row>
    <row r="2" spans="2:13" ht="15.65" thickBot="1" x14ac:dyDescent="0.35"/>
    <row r="3" spans="2:13" ht="48.25" customHeight="1" thickTop="1" thickBot="1" x14ac:dyDescent="0.35">
      <c r="B3" s="49" t="s">
        <v>69</v>
      </c>
      <c r="C3" s="49" t="s">
        <v>70</v>
      </c>
      <c r="D3" s="50" t="s">
        <v>71</v>
      </c>
      <c r="E3" s="50" t="s">
        <v>73</v>
      </c>
      <c r="F3" s="50" t="s">
        <v>74</v>
      </c>
      <c r="G3" s="50" t="s">
        <v>75</v>
      </c>
    </row>
    <row r="4" spans="2:13" ht="15.65" thickTop="1" x14ac:dyDescent="0.3">
      <c r="B4" s="47">
        <v>1489.9580000000001</v>
      </c>
      <c r="C4" s="47">
        <v>77.171000000000006</v>
      </c>
      <c r="D4" s="21">
        <v>9.02</v>
      </c>
      <c r="E4" s="7">
        <v>4.5590000000000002</v>
      </c>
      <c r="F4" s="7">
        <v>32.551000000000002</v>
      </c>
      <c r="G4" s="21">
        <f t="shared" ref="G4:G67" si="0">D4/F4</f>
        <v>0.27710362200854044</v>
      </c>
      <c r="I4" s="44"/>
      <c r="J4" s="44"/>
      <c r="K4" s="23"/>
      <c r="L4" s="23"/>
      <c r="M4" s="60"/>
    </row>
    <row r="5" spans="2:13" x14ac:dyDescent="0.3">
      <c r="B5" s="47">
        <v>1489.875</v>
      </c>
      <c r="C5" s="47">
        <v>77.180000000000007</v>
      </c>
      <c r="D5" s="21">
        <v>6.93</v>
      </c>
      <c r="E5" s="7">
        <v>4.3550000000000004</v>
      </c>
      <c r="F5" s="7">
        <v>28.57</v>
      </c>
      <c r="G5" s="21">
        <f t="shared" si="0"/>
        <v>0.24256212810640532</v>
      </c>
      <c r="I5" s="44"/>
      <c r="J5" s="44"/>
      <c r="K5" s="23"/>
      <c r="L5" s="23"/>
      <c r="M5" s="60"/>
    </row>
    <row r="6" spans="2:13" x14ac:dyDescent="0.3">
      <c r="B6" s="47">
        <v>1489.7919999999999</v>
      </c>
      <c r="C6" s="47">
        <v>77.188000000000002</v>
      </c>
      <c r="D6" s="21">
        <v>6.8</v>
      </c>
      <c r="E6" s="7">
        <v>3.7370000000000001</v>
      </c>
      <c r="F6" s="7">
        <v>23.425000000000001</v>
      </c>
      <c r="G6" s="21">
        <f t="shared" si="0"/>
        <v>0.2902881536819637</v>
      </c>
      <c r="I6" s="44"/>
      <c r="J6" s="44"/>
      <c r="K6" s="23"/>
      <c r="L6" s="23"/>
      <c r="M6" s="60"/>
    </row>
    <row r="7" spans="2:13" x14ac:dyDescent="0.3">
      <c r="B7" s="47">
        <v>1489.7080000000001</v>
      </c>
      <c r="C7" s="47">
        <v>77.197000000000003</v>
      </c>
      <c r="D7" s="21">
        <v>7.65</v>
      </c>
      <c r="E7" s="7">
        <v>2.9910000000000001</v>
      </c>
      <c r="F7" s="7">
        <v>16.998999999999999</v>
      </c>
      <c r="G7" s="21">
        <f t="shared" si="0"/>
        <v>0.45002647214542035</v>
      </c>
      <c r="I7" s="44"/>
      <c r="J7" s="44"/>
      <c r="K7" s="23"/>
      <c r="L7" s="23"/>
      <c r="M7" s="60"/>
    </row>
    <row r="8" spans="2:13" x14ac:dyDescent="0.3">
      <c r="B8" s="47">
        <v>1489.625</v>
      </c>
      <c r="C8" s="47">
        <v>77.206000000000003</v>
      </c>
      <c r="D8" s="21">
        <v>8.59</v>
      </c>
      <c r="E8" s="7">
        <v>2.2690000000000001</v>
      </c>
      <c r="F8" s="7">
        <v>12.31</v>
      </c>
      <c r="G8" s="21">
        <f t="shared" si="0"/>
        <v>0.69780666125101543</v>
      </c>
      <c r="I8" s="44"/>
      <c r="J8" s="44"/>
      <c r="K8" s="23"/>
      <c r="L8" s="23"/>
      <c r="M8" s="60"/>
    </row>
    <row r="9" spans="2:13" x14ac:dyDescent="0.3">
      <c r="B9" s="47">
        <v>1489.5419999999999</v>
      </c>
      <c r="C9" s="47">
        <v>77.213999999999999</v>
      </c>
      <c r="D9" s="21">
        <v>8.8800000000000008</v>
      </c>
      <c r="E9" s="7">
        <v>1.722</v>
      </c>
      <c r="F9" s="7">
        <v>9.2170000000000005</v>
      </c>
      <c r="G9" s="21">
        <f t="shared" si="0"/>
        <v>0.96343712704784645</v>
      </c>
      <c r="I9" s="44"/>
      <c r="J9" s="44"/>
      <c r="K9" s="23"/>
      <c r="L9" s="23"/>
      <c r="M9" s="60"/>
    </row>
    <row r="10" spans="2:13" x14ac:dyDescent="0.3">
      <c r="B10" s="47">
        <v>1489.4580000000001</v>
      </c>
      <c r="C10" s="47">
        <v>77.222999999999999</v>
      </c>
      <c r="D10" s="21">
        <v>8.91</v>
      </c>
      <c r="E10" s="7">
        <v>1.3049999999999999</v>
      </c>
      <c r="F10" s="7">
        <v>6.4870000000000001</v>
      </c>
      <c r="G10" s="21">
        <f t="shared" si="0"/>
        <v>1.3735162632958224</v>
      </c>
      <c r="I10" s="44"/>
      <c r="J10" s="44"/>
      <c r="K10" s="23"/>
      <c r="L10" s="23"/>
      <c r="M10" s="60"/>
    </row>
    <row r="11" spans="2:13" x14ac:dyDescent="0.3">
      <c r="B11" s="47">
        <v>1489.375</v>
      </c>
      <c r="C11" s="47">
        <v>77.230999999999995</v>
      </c>
      <c r="D11" s="21">
        <v>8.9600000000000009</v>
      </c>
      <c r="E11" s="7">
        <v>1.0169999999999999</v>
      </c>
      <c r="F11" s="7">
        <v>4.1360000000000001</v>
      </c>
      <c r="G11" s="21">
        <f t="shared" si="0"/>
        <v>2.1663442940038684</v>
      </c>
      <c r="I11" s="44"/>
      <c r="J11" s="44"/>
      <c r="K11" s="23"/>
      <c r="L11" s="23"/>
      <c r="M11" s="60"/>
    </row>
    <row r="12" spans="2:13" x14ac:dyDescent="0.3">
      <c r="B12" s="47">
        <v>1489.2919999999999</v>
      </c>
      <c r="C12" s="47">
        <v>77.239999999999995</v>
      </c>
      <c r="D12" s="21">
        <v>10.09</v>
      </c>
      <c r="E12" s="7">
        <v>0.75700000000000001</v>
      </c>
      <c r="F12" s="7">
        <v>2.7530000000000001</v>
      </c>
      <c r="G12" s="21">
        <f t="shared" si="0"/>
        <v>3.6650926262259351</v>
      </c>
      <c r="I12" s="44"/>
      <c r="J12" s="44"/>
      <c r="K12" s="23"/>
      <c r="L12" s="23"/>
      <c r="M12" s="60"/>
    </row>
    <row r="13" spans="2:13" x14ac:dyDescent="0.3">
      <c r="B13" s="47">
        <v>1489.2080000000001</v>
      </c>
      <c r="C13" s="47">
        <v>77.248999999999995</v>
      </c>
      <c r="D13" s="21">
        <v>11.53</v>
      </c>
      <c r="E13" s="7">
        <v>0.63800000000000001</v>
      </c>
      <c r="F13" s="7">
        <v>2.3319999999999999</v>
      </c>
      <c r="G13" s="21">
        <f t="shared" si="0"/>
        <v>4.9442538593481986</v>
      </c>
      <c r="I13" s="44"/>
      <c r="J13" s="44"/>
      <c r="K13" s="23"/>
      <c r="L13" s="23"/>
      <c r="M13" s="60"/>
    </row>
    <row r="14" spans="2:13" x14ac:dyDescent="0.3">
      <c r="B14" s="47">
        <v>1489.125</v>
      </c>
      <c r="C14" s="47">
        <v>77.257000000000005</v>
      </c>
      <c r="D14" s="21">
        <v>12.25</v>
      </c>
      <c r="E14" s="7">
        <v>0.625</v>
      </c>
      <c r="F14" s="7">
        <v>2.306</v>
      </c>
      <c r="G14" s="21">
        <f t="shared" si="0"/>
        <v>5.3122289679098005</v>
      </c>
      <c r="I14" s="44"/>
      <c r="J14" s="44"/>
      <c r="K14" s="23"/>
      <c r="L14" s="23"/>
      <c r="M14" s="60"/>
    </row>
    <row r="15" spans="2:13" x14ac:dyDescent="0.3">
      <c r="B15" s="47">
        <v>1489.0419999999999</v>
      </c>
      <c r="C15" s="47">
        <v>77.266000000000005</v>
      </c>
      <c r="D15" s="21">
        <v>12.41</v>
      </c>
      <c r="E15" s="7">
        <v>0.67500000000000004</v>
      </c>
      <c r="F15" s="7">
        <v>2.4</v>
      </c>
      <c r="G15" s="21">
        <f t="shared" si="0"/>
        <v>5.1708333333333334</v>
      </c>
      <c r="J15" s="44"/>
      <c r="K15" s="23"/>
      <c r="L15" s="23"/>
      <c r="M15" s="60"/>
    </row>
    <row r="16" spans="2:13" x14ac:dyDescent="0.3">
      <c r="B16" s="47">
        <v>1488.9580000000001</v>
      </c>
      <c r="C16" s="47">
        <v>77.275000000000006</v>
      </c>
      <c r="D16" s="21">
        <v>10.66</v>
      </c>
      <c r="E16" s="7">
        <v>0.85699999999999998</v>
      </c>
      <c r="F16" s="7">
        <v>2.4929999999999999</v>
      </c>
      <c r="G16" s="21">
        <f t="shared" si="0"/>
        <v>4.2759727236261531</v>
      </c>
      <c r="J16" s="44"/>
      <c r="K16" s="23"/>
      <c r="L16" s="23"/>
      <c r="M16" s="60"/>
    </row>
    <row r="17" spans="2:13" x14ac:dyDescent="0.3">
      <c r="B17" s="47">
        <v>1488.875</v>
      </c>
      <c r="C17" s="47">
        <v>77.284999999999997</v>
      </c>
      <c r="D17" s="21">
        <v>7.84</v>
      </c>
      <c r="E17" s="7">
        <v>1.403</v>
      </c>
      <c r="F17" s="7">
        <v>2.4289999999999998</v>
      </c>
      <c r="G17" s="21">
        <f t="shared" si="0"/>
        <v>3.2276657060518734</v>
      </c>
      <c r="J17" s="44"/>
      <c r="K17" s="23"/>
      <c r="L17" s="23"/>
      <c r="M17" s="60"/>
    </row>
    <row r="18" spans="2:13" x14ac:dyDescent="0.3">
      <c r="B18" s="47">
        <v>1488.7919999999999</v>
      </c>
      <c r="C18" s="47">
        <v>77.296000000000006</v>
      </c>
      <c r="D18" s="21">
        <v>5.97</v>
      </c>
      <c r="E18" s="7">
        <v>2.5760000000000001</v>
      </c>
      <c r="F18" s="7">
        <v>2.609</v>
      </c>
      <c r="G18" s="21">
        <f t="shared" si="0"/>
        <v>2.2882330394787274</v>
      </c>
      <c r="J18" s="44"/>
      <c r="K18" s="23"/>
      <c r="L18" s="23"/>
      <c r="M18" s="60"/>
    </row>
    <row r="19" spans="2:13" x14ac:dyDescent="0.3">
      <c r="B19" s="47">
        <v>1488.7080000000001</v>
      </c>
      <c r="C19" s="47">
        <v>77.305999999999997</v>
      </c>
      <c r="D19" s="21">
        <v>5.28</v>
      </c>
      <c r="E19" s="7">
        <v>4.516</v>
      </c>
      <c r="F19" s="7">
        <v>3.8119999999999998</v>
      </c>
      <c r="G19" s="21">
        <f t="shared" si="0"/>
        <v>1.3850996852046171</v>
      </c>
      <c r="J19" s="44"/>
      <c r="K19" s="23"/>
      <c r="L19" s="23"/>
      <c r="M19" s="60"/>
    </row>
    <row r="20" spans="2:13" x14ac:dyDescent="0.3">
      <c r="B20" s="47">
        <v>1488.625</v>
      </c>
      <c r="C20" s="47">
        <v>77.316000000000003</v>
      </c>
      <c r="D20" s="21">
        <v>4.88</v>
      </c>
      <c r="E20" s="7">
        <v>6.9169999999999998</v>
      </c>
      <c r="F20" s="7">
        <v>6.2619999999999996</v>
      </c>
      <c r="G20" s="21">
        <f t="shared" si="0"/>
        <v>0.77930373682529552</v>
      </c>
      <c r="J20" s="44"/>
      <c r="K20" s="23"/>
      <c r="L20" s="23"/>
      <c r="M20" s="60"/>
    </row>
    <row r="21" spans="2:13" x14ac:dyDescent="0.3">
      <c r="B21" s="47">
        <v>1488.5419999999999</v>
      </c>
      <c r="C21" s="47">
        <v>77.325999999999993</v>
      </c>
      <c r="D21" s="21">
        <v>5.43</v>
      </c>
      <c r="E21" s="7">
        <v>9.2970000000000006</v>
      </c>
      <c r="F21" s="7">
        <v>10.38</v>
      </c>
      <c r="G21" s="21">
        <f t="shared" si="0"/>
        <v>0.52312138728323698</v>
      </c>
      <c r="J21" s="44"/>
      <c r="K21" s="23"/>
      <c r="L21" s="23"/>
      <c r="M21" s="60"/>
    </row>
    <row r="22" spans="2:13" x14ac:dyDescent="0.3">
      <c r="B22" s="47">
        <v>1488.4580000000001</v>
      </c>
      <c r="C22" s="47">
        <v>77.337000000000003</v>
      </c>
      <c r="D22" s="21">
        <v>5.76</v>
      </c>
      <c r="E22" s="7">
        <v>10.497999999999999</v>
      </c>
      <c r="F22" s="7">
        <v>14.88</v>
      </c>
      <c r="G22" s="21">
        <f t="shared" si="0"/>
        <v>0.38709677419354838</v>
      </c>
      <c r="J22" s="44"/>
      <c r="K22" s="23"/>
      <c r="L22" s="23"/>
      <c r="M22" s="60"/>
    </row>
    <row r="23" spans="2:13" x14ac:dyDescent="0.3">
      <c r="B23" s="47">
        <v>1488.375</v>
      </c>
      <c r="C23" s="47">
        <v>77.346999999999994</v>
      </c>
      <c r="D23" s="21">
        <v>6.03</v>
      </c>
      <c r="E23" s="7">
        <v>10.009</v>
      </c>
      <c r="F23" s="7">
        <v>17.920000000000002</v>
      </c>
      <c r="G23" s="21">
        <f t="shared" si="0"/>
        <v>0.3364955357142857</v>
      </c>
      <c r="J23" s="44"/>
      <c r="K23" s="23"/>
      <c r="L23" s="23"/>
      <c r="M23" s="60"/>
    </row>
    <row r="24" spans="2:13" x14ac:dyDescent="0.3">
      <c r="B24" s="47">
        <v>1488.2919999999999</v>
      </c>
      <c r="C24" s="47">
        <v>77.356999999999999</v>
      </c>
      <c r="D24" s="21">
        <v>5.16</v>
      </c>
      <c r="E24" s="7">
        <v>7.9560000000000004</v>
      </c>
      <c r="F24" s="7">
        <v>19.061</v>
      </c>
      <c r="G24" s="21">
        <f t="shared" si="0"/>
        <v>0.27070982634699126</v>
      </c>
      <c r="J24" s="44"/>
      <c r="K24" s="23"/>
      <c r="L24" s="23"/>
      <c r="M24" s="60"/>
    </row>
    <row r="25" spans="2:13" x14ac:dyDescent="0.3">
      <c r="B25" s="47">
        <v>1488.2080000000001</v>
      </c>
      <c r="C25" s="47">
        <v>77.367000000000004</v>
      </c>
      <c r="D25" s="21">
        <v>4.26</v>
      </c>
      <c r="E25" s="7">
        <v>5.2489999999999997</v>
      </c>
      <c r="F25" s="7">
        <v>18.309000000000001</v>
      </c>
      <c r="G25" s="21">
        <f t="shared" si="0"/>
        <v>0.23267245616909715</v>
      </c>
      <c r="J25" s="44"/>
      <c r="K25" s="23"/>
      <c r="L25" s="23"/>
      <c r="M25" s="60"/>
    </row>
    <row r="26" spans="2:13" x14ac:dyDescent="0.3">
      <c r="B26" s="47">
        <v>1488.125</v>
      </c>
      <c r="C26" s="47">
        <v>77.378</v>
      </c>
      <c r="D26" s="21">
        <v>5.31</v>
      </c>
      <c r="E26" s="7">
        <v>2.86</v>
      </c>
      <c r="F26" s="7">
        <v>16.873000000000001</v>
      </c>
      <c r="G26" s="21">
        <f t="shared" si="0"/>
        <v>0.3147039649143602</v>
      </c>
      <c r="J26" s="44"/>
      <c r="K26" s="23"/>
      <c r="L26" s="23"/>
      <c r="M26" s="60"/>
    </row>
    <row r="27" spans="2:13" x14ac:dyDescent="0.3">
      <c r="B27" s="47">
        <v>1488.0419999999999</v>
      </c>
      <c r="C27" s="47">
        <v>77.388000000000005</v>
      </c>
      <c r="D27" s="21">
        <v>7.28</v>
      </c>
      <c r="E27" s="7">
        <v>1.657</v>
      </c>
      <c r="F27" s="7">
        <v>15.493</v>
      </c>
      <c r="G27" s="21">
        <f t="shared" si="0"/>
        <v>0.46988962757374297</v>
      </c>
      <c r="J27" s="44"/>
      <c r="K27" s="23"/>
      <c r="L27" s="23"/>
      <c r="M27" s="60"/>
    </row>
    <row r="28" spans="2:13" x14ac:dyDescent="0.3">
      <c r="B28" s="47">
        <v>1487.9580000000001</v>
      </c>
      <c r="C28" s="47">
        <v>77.399000000000001</v>
      </c>
      <c r="D28" s="21">
        <v>8.31</v>
      </c>
      <c r="E28" s="7">
        <v>0.97599999999999998</v>
      </c>
      <c r="F28" s="7">
        <v>13.391999999999999</v>
      </c>
      <c r="G28" s="21">
        <f t="shared" si="0"/>
        <v>0.62051971326164879</v>
      </c>
      <c r="J28" s="44"/>
      <c r="K28" s="23"/>
      <c r="L28" s="23"/>
      <c r="M28" s="60"/>
    </row>
    <row r="29" spans="2:13" x14ac:dyDescent="0.3">
      <c r="B29" s="47">
        <v>1487.875</v>
      </c>
      <c r="C29" s="47">
        <v>77.412000000000006</v>
      </c>
      <c r="D29" s="21">
        <v>7.76</v>
      </c>
      <c r="E29" s="7">
        <v>0.74399999999999999</v>
      </c>
      <c r="F29" s="7">
        <v>9.8379999999999992</v>
      </c>
      <c r="G29" s="21">
        <f t="shared" si="0"/>
        <v>0.78877820695263268</v>
      </c>
      <c r="J29" s="44"/>
      <c r="K29" s="23"/>
      <c r="L29" s="23"/>
      <c r="M29" s="60"/>
    </row>
    <row r="30" spans="2:13" x14ac:dyDescent="0.3">
      <c r="B30" s="47">
        <v>1487.7919999999999</v>
      </c>
      <c r="C30" s="47">
        <v>77.424999999999997</v>
      </c>
      <c r="D30" s="21">
        <v>9.4499999999999993</v>
      </c>
      <c r="E30" s="7">
        <v>0.52900000000000003</v>
      </c>
      <c r="F30" s="7">
        <v>5.3529999999999998</v>
      </c>
      <c r="G30" s="21">
        <f t="shared" si="0"/>
        <v>1.7653652157668596</v>
      </c>
      <c r="J30" s="44"/>
      <c r="K30" s="23"/>
      <c r="L30" s="23"/>
      <c r="M30" s="60"/>
    </row>
    <row r="31" spans="2:13" x14ac:dyDescent="0.3">
      <c r="B31" s="47">
        <v>1487.7080000000001</v>
      </c>
      <c r="C31" s="47">
        <v>77.436999999999998</v>
      </c>
      <c r="D31" s="21">
        <v>12.79</v>
      </c>
      <c r="E31" s="7">
        <v>0.433</v>
      </c>
      <c r="F31" s="7">
        <v>2.0680000000000001</v>
      </c>
      <c r="G31" s="21">
        <f t="shared" si="0"/>
        <v>6.1847195357833646</v>
      </c>
      <c r="J31" s="44"/>
      <c r="K31" s="23"/>
      <c r="L31" s="23"/>
      <c r="M31" s="60"/>
    </row>
    <row r="32" spans="2:13" x14ac:dyDescent="0.3">
      <c r="B32" s="47">
        <v>1487.625</v>
      </c>
      <c r="C32" s="47">
        <v>77.45</v>
      </c>
      <c r="D32" s="21">
        <v>15.72</v>
      </c>
      <c r="E32" s="7">
        <v>0.60199999999999998</v>
      </c>
      <c r="F32" s="7">
        <v>0.68200000000000005</v>
      </c>
      <c r="G32" s="21">
        <f t="shared" si="0"/>
        <v>23.049853372434018</v>
      </c>
      <c r="J32" s="44"/>
      <c r="K32" s="23"/>
      <c r="L32" s="23"/>
      <c r="M32" s="60"/>
    </row>
    <row r="33" spans="2:13" x14ac:dyDescent="0.3">
      <c r="B33" s="47">
        <v>1487.5419999999999</v>
      </c>
      <c r="C33" s="47">
        <v>77.462999999999994</v>
      </c>
      <c r="D33" s="21">
        <v>16.3</v>
      </c>
      <c r="E33" s="7">
        <v>1.345</v>
      </c>
      <c r="F33" s="7">
        <v>1.208</v>
      </c>
      <c r="G33" s="21">
        <f t="shared" si="0"/>
        <v>13.493377483443709</v>
      </c>
      <c r="J33" s="44"/>
      <c r="K33" s="23"/>
      <c r="L33" s="23"/>
      <c r="M33" s="60"/>
    </row>
    <row r="34" spans="2:13" x14ac:dyDescent="0.3">
      <c r="B34" s="47">
        <v>1487.4580000000001</v>
      </c>
      <c r="C34" s="47">
        <v>77.474999999999994</v>
      </c>
      <c r="D34" s="21">
        <v>15.69</v>
      </c>
      <c r="E34" s="7">
        <v>2.593</v>
      </c>
      <c r="F34" s="7">
        <v>2.8519999999999999</v>
      </c>
      <c r="G34" s="21">
        <f t="shared" si="0"/>
        <v>5.5014025245441793</v>
      </c>
      <c r="J34" s="44"/>
      <c r="K34" s="23"/>
      <c r="L34" s="23"/>
      <c r="M34" s="60"/>
    </row>
    <row r="35" spans="2:13" x14ac:dyDescent="0.3">
      <c r="B35" s="47">
        <v>1487.375</v>
      </c>
      <c r="C35" s="47">
        <v>77.488</v>
      </c>
      <c r="D35" s="21">
        <v>14.08</v>
      </c>
      <c r="E35" s="7">
        <v>4.2949999999999999</v>
      </c>
      <c r="F35" s="7">
        <v>5.7759999999999998</v>
      </c>
      <c r="G35" s="21">
        <f t="shared" si="0"/>
        <v>2.4376731301939061</v>
      </c>
      <c r="J35" s="44"/>
      <c r="K35" s="23"/>
      <c r="L35" s="23"/>
      <c r="M35" s="60"/>
    </row>
    <row r="36" spans="2:13" x14ac:dyDescent="0.3">
      <c r="B36" s="47">
        <v>1487.2919999999999</v>
      </c>
      <c r="C36" s="47">
        <v>77.501000000000005</v>
      </c>
      <c r="D36" s="21">
        <v>12.16</v>
      </c>
      <c r="E36" s="7">
        <v>5.9050000000000002</v>
      </c>
      <c r="F36" s="7">
        <v>9.0350000000000001</v>
      </c>
      <c r="G36" s="21">
        <f t="shared" si="0"/>
        <v>1.3458771444382955</v>
      </c>
      <c r="J36" s="44"/>
      <c r="K36" s="23"/>
      <c r="L36" s="23"/>
      <c r="M36" s="60"/>
    </row>
    <row r="37" spans="2:13" x14ac:dyDescent="0.3">
      <c r="B37" s="47">
        <v>1487.2080000000001</v>
      </c>
      <c r="C37" s="47">
        <v>77.513000000000005</v>
      </c>
      <c r="D37" s="21">
        <v>10.01</v>
      </c>
      <c r="E37" s="7">
        <v>7.1840000000000002</v>
      </c>
      <c r="F37" s="7">
        <v>12.888999999999999</v>
      </c>
      <c r="G37" s="21">
        <f t="shared" si="0"/>
        <v>0.77663123593762129</v>
      </c>
      <c r="J37" s="44"/>
      <c r="K37" s="23"/>
      <c r="L37" s="23"/>
      <c r="M37" s="60"/>
    </row>
    <row r="38" spans="2:13" x14ac:dyDescent="0.3">
      <c r="B38" s="47">
        <v>1487.125</v>
      </c>
      <c r="C38" s="47">
        <v>77.525999999999996</v>
      </c>
      <c r="D38" s="21">
        <v>8.56</v>
      </c>
      <c r="E38" s="7">
        <v>8.2929999999999993</v>
      </c>
      <c r="F38" s="7">
        <v>18.077000000000002</v>
      </c>
      <c r="G38" s="21">
        <f t="shared" si="0"/>
        <v>0.4735298998727665</v>
      </c>
      <c r="J38" s="44"/>
      <c r="K38" s="23"/>
      <c r="L38" s="23"/>
      <c r="M38" s="60"/>
    </row>
    <row r="39" spans="2:13" x14ac:dyDescent="0.3">
      <c r="B39" s="47">
        <v>1487.0419999999999</v>
      </c>
      <c r="C39" s="47">
        <v>77.539000000000001</v>
      </c>
      <c r="D39" s="21">
        <v>8.2799999999999994</v>
      </c>
      <c r="E39" s="7">
        <v>9.3680000000000003</v>
      </c>
      <c r="F39" s="7">
        <v>24.465</v>
      </c>
      <c r="G39" s="21">
        <f t="shared" si="0"/>
        <v>0.33844267320662169</v>
      </c>
      <c r="J39" s="44"/>
      <c r="K39" s="23"/>
      <c r="L39" s="23"/>
      <c r="M39" s="60"/>
    </row>
    <row r="40" spans="2:13" x14ac:dyDescent="0.3">
      <c r="B40" s="47">
        <v>1486.9580000000001</v>
      </c>
      <c r="C40" s="47">
        <v>77.549000000000007</v>
      </c>
      <c r="D40" s="21">
        <v>7.65</v>
      </c>
      <c r="E40" s="7">
        <v>9.7710000000000008</v>
      </c>
      <c r="F40" s="7">
        <v>27.026</v>
      </c>
      <c r="G40" s="21">
        <f t="shared" si="0"/>
        <v>0.28306075630873972</v>
      </c>
      <c r="J40" s="44"/>
      <c r="K40" s="23"/>
      <c r="L40" s="23"/>
      <c r="M40" s="60"/>
    </row>
    <row r="41" spans="2:13" x14ac:dyDescent="0.3">
      <c r="B41" s="47">
        <v>1486.875</v>
      </c>
      <c r="C41" s="47">
        <v>77.558000000000007</v>
      </c>
      <c r="D41" s="21">
        <v>7.92</v>
      </c>
      <c r="E41" s="7">
        <v>9.7609999999999992</v>
      </c>
      <c r="F41" s="7">
        <v>25.547999999999998</v>
      </c>
      <c r="G41" s="21">
        <f t="shared" si="0"/>
        <v>0.31000469704086425</v>
      </c>
      <c r="J41" s="44"/>
      <c r="K41" s="23"/>
      <c r="L41" s="23"/>
      <c r="M41" s="60"/>
    </row>
    <row r="42" spans="2:13" x14ac:dyDescent="0.3">
      <c r="B42" s="47">
        <v>1486.7919999999999</v>
      </c>
      <c r="C42" s="47">
        <v>77.566000000000003</v>
      </c>
      <c r="D42" s="21">
        <v>8.08</v>
      </c>
      <c r="E42" s="7">
        <v>9.0210000000000008</v>
      </c>
      <c r="F42" s="7">
        <v>20.712</v>
      </c>
      <c r="G42" s="21">
        <f t="shared" si="0"/>
        <v>0.39011201235998455</v>
      </c>
      <c r="J42" s="44"/>
      <c r="K42" s="23"/>
      <c r="L42" s="23"/>
      <c r="M42" s="60"/>
    </row>
    <row r="43" spans="2:13" x14ac:dyDescent="0.3">
      <c r="B43" s="47">
        <v>1486.7080000000001</v>
      </c>
      <c r="C43" s="47">
        <v>77.575000000000003</v>
      </c>
      <c r="D43" s="21">
        <v>8.85</v>
      </c>
      <c r="E43" s="7">
        <v>7.86</v>
      </c>
      <c r="F43" s="7">
        <v>14.462999999999999</v>
      </c>
      <c r="G43" s="21">
        <f t="shared" si="0"/>
        <v>0.61190624351794232</v>
      </c>
      <c r="J43" s="44"/>
      <c r="K43" s="23"/>
      <c r="L43" s="23"/>
      <c r="M43" s="60"/>
    </row>
    <row r="44" spans="2:13" x14ac:dyDescent="0.3">
      <c r="B44" s="47">
        <v>1486.625</v>
      </c>
      <c r="C44" s="47">
        <v>77.584000000000003</v>
      </c>
      <c r="D44" s="21">
        <v>9.33</v>
      </c>
      <c r="E44" s="7">
        <v>6.9349999999999996</v>
      </c>
      <c r="F44" s="7">
        <v>8.6460000000000008</v>
      </c>
      <c r="G44" s="21">
        <f t="shared" si="0"/>
        <v>1.0791117279666897</v>
      </c>
      <c r="J44" s="44"/>
      <c r="K44" s="23"/>
      <c r="L44" s="23"/>
      <c r="M44" s="60"/>
    </row>
    <row r="45" spans="2:13" x14ac:dyDescent="0.3">
      <c r="B45" s="47">
        <v>1486.5419999999999</v>
      </c>
      <c r="C45" s="47">
        <v>77.591999999999999</v>
      </c>
      <c r="D45" s="21">
        <v>10.27</v>
      </c>
      <c r="E45" s="7">
        <v>6.2050000000000001</v>
      </c>
      <c r="F45" s="7">
        <v>4.9969999999999999</v>
      </c>
      <c r="G45" s="21">
        <f t="shared" si="0"/>
        <v>2.0552331398839305</v>
      </c>
      <c r="J45" s="44"/>
      <c r="K45" s="23"/>
      <c r="L45" s="23"/>
      <c r="M45" s="60"/>
    </row>
    <row r="46" spans="2:13" x14ac:dyDescent="0.3">
      <c r="B46" s="47">
        <v>1486.4580000000001</v>
      </c>
      <c r="C46" s="47">
        <v>77.600999999999999</v>
      </c>
      <c r="D46" s="21">
        <v>11.68</v>
      </c>
      <c r="E46" s="7">
        <v>5.8869999999999996</v>
      </c>
      <c r="F46" s="7">
        <v>4.3639999999999999</v>
      </c>
      <c r="G46" s="21">
        <f t="shared" si="0"/>
        <v>2.6764436296975251</v>
      </c>
      <c r="J46" s="44"/>
      <c r="K46" s="23"/>
      <c r="L46" s="23"/>
      <c r="M46" s="60"/>
    </row>
    <row r="47" spans="2:13" x14ac:dyDescent="0.3">
      <c r="B47" s="47">
        <v>1486.375</v>
      </c>
      <c r="C47" s="47">
        <v>77.608999999999995</v>
      </c>
      <c r="D47" s="21">
        <v>14.1</v>
      </c>
      <c r="E47" s="7">
        <v>6.2309999999999999</v>
      </c>
      <c r="F47" s="7">
        <v>6.59</v>
      </c>
      <c r="G47" s="21">
        <f t="shared" si="0"/>
        <v>2.1396054628224581</v>
      </c>
      <c r="J47" s="44"/>
      <c r="K47" s="23"/>
      <c r="L47" s="23"/>
      <c r="M47" s="60"/>
    </row>
    <row r="48" spans="2:13" x14ac:dyDescent="0.3">
      <c r="B48" s="47">
        <v>1486.2919999999999</v>
      </c>
      <c r="C48" s="47">
        <v>77.617999999999995</v>
      </c>
      <c r="D48" s="21">
        <v>18.79</v>
      </c>
      <c r="E48" s="7">
        <v>7.1210000000000004</v>
      </c>
      <c r="F48" s="7">
        <v>10.374000000000001</v>
      </c>
      <c r="G48" s="21">
        <f t="shared" si="0"/>
        <v>1.8112589165220743</v>
      </c>
      <c r="J48" s="44"/>
      <c r="K48" s="23"/>
      <c r="L48" s="23"/>
      <c r="M48" s="60"/>
    </row>
    <row r="49" spans="2:13" x14ac:dyDescent="0.3">
      <c r="B49" s="47">
        <v>1486.2080000000001</v>
      </c>
      <c r="C49" s="47">
        <v>77.626999999999995</v>
      </c>
      <c r="D49" s="21">
        <v>22.96</v>
      </c>
      <c r="E49" s="7">
        <v>8.2420000000000009</v>
      </c>
      <c r="F49" s="7">
        <v>14.744999999999999</v>
      </c>
      <c r="G49" s="21">
        <f t="shared" si="0"/>
        <v>1.5571380128857242</v>
      </c>
      <c r="J49" s="44"/>
      <c r="K49" s="23"/>
      <c r="L49" s="23"/>
      <c r="M49" s="60"/>
    </row>
    <row r="50" spans="2:13" x14ac:dyDescent="0.3">
      <c r="B50" s="47">
        <v>1486.125</v>
      </c>
      <c r="C50" s="47">
        <v>77.635000000000005</v>
      </c>
      <c r="D50" s="21">
        <v>24.6</v>
      </c>
      <c r="E50" s="7">
        <v>9.5009999999999994</v>
      </c>
      <c r="F50" s="7">
        <v>19.114999999999998</v>
      </c>
      <c r="G50" s="21">
        <f t="shared" si="0"/>
        <v>1.2869474234894065</v>
      </c>
      <c r="J50" s="44"/>
      <c r="K50" s="23"/>
      <c r="L50" s="23"/>
      <c r="M50" s="60"/>
    </row>
    <row r="51" spans="2:13" x14ac:dyDescent="0.3">
      <c r="B51" s="47">
        <v>1486.0419999999999</v>
      </c>
      <c r="C51" s="47">
        <v>77.644000000000005</v>
      </c>
      <c r="D51" s="21">
        <v>21.01</v>
      </c>
      <c r="E51" s="7">
        <v>10.254</v>
      </c>
      <c r="F51" s="7">
        <v>22.061</v>
      </c>
      <c r="G51" s="21">
        <f t="shared" si="0"/>
        <v>0.95235936720910208</v>
      </c>
      <c r="J51" s="44"/>
      <c r="K51" s="23"/>
      <c r="L51" s="23"/>
      <c r="M51" s="60"/>
    </row>
    <row r="52" spans="2:13" x14ac:dyDescent="0.3">
      <c r="B52" s="47">
        <v>1485.9580000000001</v>
      </c>
      <c r="C52" s="47">
        <v>77.652000000000001</v>
      </c>
      <c r="D52" s="21">
        <v>15.41</v>
      </c>
      <c r="E52" s="7">
        <v>10.689</v>
      </c>
      <c r="F52" s="7">
        <v>23.523</v>
      </c>
      <c r="G52" s="21">
        <f t="shared" si="0"/>
        <v>0.65510351570803049</v>
      </c>
      <c r="J52" s="44"/>
      <c r="K52" s="23"/>
      <c r="L52" s="23"/>
      <c r="M52" s="60"/>
    </row>
    <row r="53" spans="2:13" x14ac:dyDescent="0.3">
      <c r="B53" s="47">
        <v>1485.875</v>
      </c>
      <c r="C53" s="47">
        <v>77.659000000000006</v>
      </c>
      <c r="D53" s="21">
        <v>12.2</v>
      </c>
      <c r="E53" s="7">
        <v>10.672000000000001</v>
      </c>
      <c r="F53" s="7">
        <v>23.367999999999999</v>
      </c>
      <c r="G53" s="21">
        <f t="shared" si="0"/>
        <v>0.52208147894556656</v>
      </c>
      <c r="J53" s="44"/>
      <c r="K53" s="23"/>
      <c r="L53" s="23"/>
      <c r="M53" s="60"/>
    </row>
    <row r="54" spans="2:13" x14ac:dyDescent="0.3">
      <c r="B54" s="47">
        <v>1485.7919999999999</v>
      </c>
      <c r="C54" s="47">
        <v>77.667000000000002</v>
      </c>
      <c r="D54" s="21">
        <v>13.45</v>
      </c>
      <c r="E54" s="7">
        <v>10.135999999999999</v>
      </c>
      <c r="F54" s="7">
        <v>21.927</v>
      </c>
      <c r="G54" s="21">
        <f t="shared" si="0"/>
        <v>0.61339900579194595</v>
      </c>
      <c r="J54" s="44"/>
      <c r="K54" s="23"/>
      <c r="L54" s="23"/>
      <c r="M54" s="60"/>
    </row>
    <row r="55" spans="2:13" x14ac:dyDescent="0.3">
      <c r="B55" s="47">
        <v>1485.7080000000001</v>
      </c>
      <c r="C55" s="47">
        <v>77.674000000000007</v>
      </c>
      <c r="D55" s="21">
        <v>14.82</v>
      </c>
      <c r="E55" s="7">
        <v>9.2810000000000006</v>
      </c>
      <c r="F55" s="7">
        <v>19.588999999999999</v>
      </c>
      <c r="G55" s="21">
        <f t="shared" si="0"/>
        <v>0.75654704170708054</v>
      </c>
      <c r="J55" s="44"/>
      <c r="K55" s="23"/>
      <c r="L55" s="23"/>
      <c r="M55" s="60"/>
    </row>
    <row r="56" spans="2:13" x14ac:dyDescent="0.3">
      <c r="B56" s="47">
        <v>1485.625</v>
      </c>
      <c r="C56" s="47">
        <v>77.682000000000002</v>
      </c>
      <c r="D56" s="21">
        <v>15.83</v>
      </c>
      <c r="E56" s="7">
        <v>8.3840000000000003</v>
      </c>
      <c r="F56" s="7">
        <v>17.024000000000001</v>
      </c>
      <c r="G56" s="21">
        <f t="shared" si="0"/>
        <v>0.92986372180451127</v>
      </c>
      <c r="J56" s="44"/>
      <c r="K56" s="23"/>
      <c r="L56" s="23"/>
      <c r="M56" s="60"/>
    </row>
    <row r="57" spans="2:13" x14ac:dyDescent="0.3">
      <c r="B57" s="47">
        <v>1485.5419999999999</v>
      </c>
      <c r="C57" s="47">
        <v>77.688999999999993</v>
      </c>
      <c r="D57" s="21">
        <v>19.23</v>
      </c>
      <c r="E57" s="7">
        <v>7.78</v>
      </c>
      <c r="F57" s="7">
        <v>15.62</v>
      </c>
      <c r="G57" s="21">
        <f t="shared" si="0"/>
        <v>1.2311139564660691</v>
      </c>
      <c r="J57" s="44"/>
      <c r="K57" s="23"/>
      <c r="L57" s="23"/>
      <c r="M57" s="60"/>
    </row>
    <row r="58" spans="2:13" x14ac:dyDescent="0.3">
      <c r="B58" s="47">
        <v>1485.4580000000001</v>
      </c>
      <c r="C58" s="47">
        <v>77.697000000000003</v>
      </c>
      <c r="D58" s="21">
        <v>22.01</v>
      </c>
      <c r="E58" s="7">
        <v>7.6070000000000002</v>
      </c>
      <c r="F58" s="7">
        <v>16.631</v>
      </c>
      <c r="G58" s="21">
        <f t="shared" si="0"/>
        <v>1.3234321447898503</v>
      </c>
      <c r="J58" s="44"/>
      <c r="K58" s="23"/>
      <c r="L58" s="23"/>
      <c r="M58" s="60"/>
    </row>
    <row r="59" spans="2:13" x14ac:dyDescent="0.3">
      <c r="B59" s="47">
        <v>1485.375</v>
      </c>
      <c r="C59" s="47">
        <v>77.703999999999994</v>
      </c>
      <c r="D59" s="21">
        <v>22.29</v>
      </c>
      <c r="E59" s="7">
        <v>8.0579999999999998</v>
      </c>
      <c r="F59" s="7">
        <v>21.484000000000002</v>
      </c>
      <c r="G59" s="21">
        <f t="shared" si="0"/>
        <v>1.0375162911934461</v>
      </c>
      <c r="J59" s="44"/>
      <c r="K59" s="23"/>
      <c r="L59" s="23"/>
      <c r="M59" s="60"/>
    </row>
    <row r="60" spans="2:13" x14ac:dyDescent="0.3">
      <c r="B60" s="47">
        <v>1485.2919999999999</v>
      </c>
      <c r="C60" s="47">
        <v>77.712000000000003</v>
      </c>
      <c r="D60" s="21">
        <v>21.21</v>
      </c>
      <c r="E60" s="7">
        <v>8.9559999999999995</v>
      </c>
      <c r="F60" s="7">
        <v>31.555</v>
      </c>
      <c r="G60" s="21">
        <f t="shared" si="0"/>
        <v>0.67215972112185074</v>
      </c>
      <c r="J60" s="44"/>
      <c r="K60" s="23"/>
      <c r="L60" s="23"/>
      <c r="M60" s="60"/>
    </row>
    <row r="61" spans="2:13" x14ac:dyDescent="0.3">
      <c r="B61" s="47">
        <v>1485.2080000000001</v>
      </c>
      <c r="C61" s="47">
        <v>77.718999999999994</v>
      </c>
      <c r="D61" s="21">
        <v>17.86</v>
      </c>
      <c r="E61" s="7">
        <v>9.8889999999999993</v>
      </c>
      <c r="F61" s="7">
        <v>42.146000000000001</v>
      </c>
      <c r="G61" s="21">
        <f t="shared" si="0"/>
        <v>0.42376500735538364</v>
      </c>
      <c r="J61" s="44"/>
      <c r="K61" s="23"/>
      <c r="L61" s="23"/>
      <c r="M61" s="60"/>
    </row>
    <row r="62" spans="2:13" x14ac:dyDescent="0.3">
      <c r="B62" s="47">
        <v>1485.125</v>
      </c>
      <c r="C62" s="47">
        <v>77.727000000000004</v>
      </c>
      <c r="D62" s="21">
        <v>18.170000000000002</v>
      </c>
      <c r="E62" s="7">
        <v>10.308</v>
      </c>
      <c r="F62" s="7">
        <v>49.762999999999998</v>
      </c>
      <c r="G62" s="21">
        <f t="shared" si="0"/>
        <v>0.365130719610956</v>
      </c>
      <c r="J62" s="44"/>
      <c r="K62" s="23"/>
      <c r="L62" s="23"/>
      <c r="M62" s="60"/>
    </row>
    <row r="63" spans="2:13" x14ac:dyDescent="0.3">
      <c r="B63" s="47">
        <v>1485.0419999999999</v>
      </c>
      <c r="C63" s="47">
        <v>77.733999999999995</v>
      </c>
      <c r="D63" s="21">
        <v>18.66</v>
      </c>
      <c r="E63" s="7">
        <v>9.9169999999999998</v>
      </c>
      <c r="F63" s="7">
        <v>51.247</v>
      </c>
      <c r="G63" s="21">
        <f t="shared" si="0"/>
        <v>0.36411887525123421</v>
      </c>
      <c r="J63" s="44"/>
      <c r="K63" s="23"/>
      <c r="L63" s="23"/>
      <c r="M63" s="60"/>
    </row>
    <row r="64" spans="2:13" x14ac:dyDescent="0.3">
      <c r="B64" s="47">
        <v>1484.9580000000001</v>
      </c>
      <c r="C64" s="47">
        <v>77.742999999999995</v>
      </c>
      <c r="D64" s="21">
        <v>16.43</v>
      </c>
      <c r="E64" s="7">
        <v>8.4250000000000007</v>
      </c>
      <c r="F64" s="7">
        <v>46.203000000000003</v>
      </c>
      <c r="G64" s="21">
        <f t="shared" si="0"/>
        <v>0.35560461441897712</v>
      </c>
      <c r="J64" s="44"/>
      <c r="K64" s="23"/>
      <c r="L64" s="23"/>
      <c r="M64" s="60"/>
    </row>
    <row r="65" spans="2:13" x14ac:dyDescent="0.3">
      <c r="B65" s="47">
        <v>1484.875</v>
      </c>
      <c r="C65" s="47">
        <v>77.754000000000005</v>
      </c>
      <c r="D65" s="21">
        <v>12.75</v>
      </c>
      <c r="E65" s="7">
        <v>5.8849999999999998</v>
      </c>
      <c r="F65" s="7">
        <v>32.823999999999998</v>
      </c>
      <c r="G65" s="21">
        <f t="shared" si="0"/>
        <v>0.38843529125030468</v>
      </c>
      <c r="J65" s="44"/>
      <c r="K65" s="23"/>
      <c r="L65" s="23"/>
      <c r="M65" s="60"/>
    </row>
    <row r="66" spans="2:13" x14ac:dyDescent="0.3">
      <c r="B66" s="47">
        <v>1484.7919999999999</v>
      </c>
      <c r="C66" s="47">
        <v>77.763999999999996</v>
      </c>
      <c r="D66" s="21">
        <v>12.56</v>
      </c>
      <c r="E66" s="7">
        <v>3.6219999999999999</v>
      </c>
      <c r="F66" s="7">
        <v>18.625</v>
      </c>
      <c r="G66" s="21">
        <f t="shared" si="0"/>
        <v>0.67436241610738257</v>
      </c>
      <c r="J66" s="44"/>
      <c r="K66" s="23"/>
      <c r="L66" s="23"/>
      <c r="M66" s="60"/>
    </row>
    <row r="67" spans="2:13" x14ac:dyDescent="0.3">
      <c r="B67" s="47">
        <v>1484.7080000000001</v>
      </c>
      <c r="C67" s="47">
        <v>77.775000000000006</v>
      </c>
      <c r="D67" s="21">
        <v>14.94</v>
      </c>
      <c r="E67" s="7">
        <v>2.4630000000000001</v>
      </c>
      <c r="F67" s="7">
        <v>10.391999999999999</v>
      </c>
      <c r="G67" s="21">
        <f t="shared" si="0"/>
        <v>1.4376443418013858</v>
      </c>
      <c r="J67" s="44"/>
      <c r="K67" s="23"/>
      <c r="L67" s="23"/>
      <c r="M67" s="60"/>
    </row>
    <row r="68" spans="2:13" x14ac:dyDescent="0.3">
      <c r="B68" s="47">
        <v>1484.625</v>
      </c>
      <c r="C68" s="47">
        <v>77.784999999999997</v>
      </c>
      <c r="D68" s="21">
        <v>21.61</v>
      </c>
      <c r="E68" s="7">
        <v>2.0270000000000001</v>
      </c>
      <c r="F68" s="7">
        <v>7.2380000000000004</v>
      </c>
      <c r="G68" s="21">
        <f t="shared" ref="G68:G131" si="1">D68/F68</f>
        <v>2.9856313898867088</v>
      </c>
      <c r="J68" s="44"/>
      <c r="K68" s="23"/>
      <c r="L68" s="23"/>
      <c r="M68" s="60"/>
    </row>
    <row r="69" spans="2:13" x14ac:dyDescent="0.3">
      <c r="B69" s="47">
        <v>1484.5419999999999</v>
      </c>
      <c r="C69" s="47">
        <v>77.795000000000002</v>
      </c>
      <c r="D69" s="21">
        <v>25.6</v>
      </c>
      <c r="E69" s="7">
        <v>2.254</v>
      </c>
      <c r="F69" s="7">
        <v>5.2350000000000003</v>
      </c>
      <c r="G69" s="21">
        <f t="shared" si="1"/>
        <v>4.8901623686723976</v>
      </c>
      <c r="J69" s="44"/>
      <c r="K69" s="23"/>
      <c r="L69" s="23"/>
      <c r="M69" s="60"/>
    </row>
    <row r="70" spans="2:13" x14ac:dyDescent="0.3">
      <c r="B70" s="47">
        <v>1484.4580000000001</v>
      </c>
      <c r="C70" s="47">
        <v>77.805999999999997</v>
      </c>
      <c r="D70" s="21">
        <v>24.63</v>
      </c>
      <c r="E70" s="7">
        <v>2.9529999999999998</v>
      </c>
      <c r="F70" s="7">
        <v>3.8260000000000001</v>
      </c>
      <c r="G70" s="21">
        <f t="shared" si="1"/>
        <v>6.4375326711970722</v>
      </c>
      <c r="J70" s="44"/>
      <c r="K70" s="23"/>
      <c r="L70" s="23"/>
      <c r="M70" s="60"/>
    </row>
    <row r="71" spans="2:13" x14ac:dyDescent="0.3">
      <c r="B71" s="47">
        <v>1484.375</v>
      </c>
      <c r="C71" s="47">
        <v>77.816000000000003</v>
      </c>
      <c r="D71" s="21">
        <v>20.27</v>
      </c>
      <c r="E71" s="7">
        <v>4.1500000000000004</v>
      </c>
      <c r="F71" s="7">
        <v>3.5139999999999998</v>
      </c>
      <c r="G71" s="21">
        <f t="shared" si="1"/>
        <v>5.7683551508252702</v>
      </c>
      <c r="J71" s="44"/>
      <c r="K71" s="23"/>
      <c r="L71" s="23"/>
      <c r="M71" s="60"/>
    </row>
    <row r="72" spans="2:13" x14ac:dyDescent="0.3">
      <c r="B72" s="47">
        <v>1484.2919999999999</v>
      </c>
      <c r="C72" s="47">
        <v>77.826999999999998</v>
      </c>
      <c r="D72" s="21">
        <v>18.149999999999999</v>
      </c>
      <c r="E72" s="7">
        <v>6.3019999999999996</v>
      </c>
      <c r="F72" s="7">
        <v>5.4450000000000003</v>
      </c>
      <c r="G72" s="21">
        <f t="shared" si="1"/>
        <v>3.333333333333333</v>
      </c>
      <c r="J72" s="44"/>
      <c r="K72" s="23"/>
      <c r="L72" s="23"/>
      <c r="M72" s="60"/>
    </row>
    <row r="73" spans="2:13" x14ac:dyDescent="0.3">
      <c r="B73" s="47">
        <v>1484.2080000000001</v>
      </c>
      <c r="C73" s="47">
        <v>77.837000000000003</v>
      </c>
      <c r="D73" s="21">
        <v>16.22</v>
      </c>
      <c r="E73" s="7">
        <v>9.3740000000000006</v>
      </c>
      <c r="F73" s="7">
        <v>9.4450000000000003</v>
      </c>
      <c r="G73" s="21">
        <f t="shared" si="1"/>
        <v>1.7173107464266806</v>
      </c>
      <c r="J73" s="44"/>
      <c r="K73" s="23"/>
      <c r="L73" s="23"/>
      <c r="M73" s="60"/>
    </row>
    <row r="74" spans="2:13" x14ac:dyDescent="0.3">
      <c r="B74" s="47">
        <v>1484.125</v>
      </c>
      <c r="C74" s="47">
        <v>77.846999999999994</v>
      </c>
      <c r="D74" s="21">
        <v>11.93</v>
      </c>
      <c r="E74" s="7">
        <v>11.69</v>
      </c>
      <c r="F74" s="7">
        <v>14.016999999999999</v>
      </c>
      <c r="G74" s="21">
        <f t="shared" si="1"/>
        <v>0.85110936719697516</v>
      </c>
      <c r="J74" s="44"/>
      <c r="K74" s="23"/>
      <c r="L74" s="23"/>
      <c r="M74" s="60"/>
    </row>
    <row r="75" spans="2:13" x14ac:dyDescent="0.3">
      <c r="B75" s="47">
        <v>1484.0419999999999</v>
      </c>
      <c r="C75" s="47">
        <v>77.858000000000004</v>
      </c>
      <c r="D75" s="21">
        <v>7.58</v>
      </c>
      <c r="E75" s="7">
        <v>13.135999999999999</v>
      </c>
      <c r="F75" s="7">
        <v>18.734999999999999</v>
      </c>
      <c r="G75" s="21">
        <f t="shared" si="1"/>
        <v>0.40459033893781693</v>
      </c>
      <c r="J75" s="44"/>
      <c r="K75" s="23"/>
      <c r="L75" s="23"/>
      <c r="M75" s="60"/>
    </row>
    <row r="76" spans="2:13" x14ac:dyDescent="0.3">
      <c r="B76" s="47">
        <v>1483.9580000000001</v>
      </c>
      <c r="C76" s="47">
        <v>77.866</v>
      </c>
      <c r="D76" s="21">
        <v>4.68</v>
      </c>
      <c r="E76" s="7">
        <v>13.378</v>
      </c>
      <c r="F76" s="7">
        <v>21.207000000000001</v>
      </c>
      <c r="G76" s="21">
        <f t="shared" si="1"/>
        <v>0.22068185033243737</v>
      </c>
      <c r="J76" s="44"/>
      <c r="K76" s="23"/>
      <c r="L76" s="23"/>
      <c r="M76" s="60"/>
    </row>
    <row r="77" spans="2:13" x14ac:dyDescent="0.3">
      <c r="B77" s="47">
        <v>1483.875</v>
      </c>
      <c r="C77" s="47">
        <v>77.872</v>
      </c>
      <c r="D77" s="21">
        <v>4.51</v>
      </c>
      <c r="E77" s="7">
        <v>12.977</v>
      </c>
      <c r="F77" s="7">
        <v>21.864999999999998</v>
      </c>
      <c r="G77" s="21">
        <f t="shared" si="1"/>
        <v>0.20626572147267322</v>
      </c>
      <c r="J77" s="44"/>
      <c r="K77" s="23"/>
      <c r="L77" s="23"/>
      <c r="M77" s="60"/>
    </row>
    <row r="78" spans="2:13" x14ac:dyDescent="0.3">
      <c r="B78" s="47">
        <v>1483.7919999999999</v>
      </c>
      <c r="C78" s="47">
        <v>77.878</v>
      </c>
      <c r="D78" s="21">
        <v>8.35</v>
      </c>
      <c r="E78" s="7">
        <v>12.162000000000001</v>
      </c>
      <c r="F78" s="7">
        <v>22.654</v>
      </c>
      <c r="G78" s="21">
        <f t="shared" si="1"/>
        <v>0.36858832877196079</v>
      </c>
      <c r="J78" s="44"/>
      <c r="K78" s="23"/>
      <c r="L78" s="23"/>
      <c r="M78" s="60"/>
    </row>
    <row r="79" spans="2:13" x14ac:dyDescent="0.3">
      <c r="B79" s="47">
        <v>1483.7080000000001</v>
      </c>
      <c r="C79" s="47">
        <v>77.884</v>
      </c>
      <c r="D79" s="21">
        <v>13.25</v>
      </c>
      <c r="E79" s="7">
        <v>11.36</v>
      </c>
      <c r="F79" s="7">
        <v>23.405000000000001</v>
      </c>
      <c r="G79" s="21">
        <f t="shared" si="1"/>
        <v>0.56611835077974793</v>
      </c>
      <c r="J79" s="44"/>
      <c r="K79" s="23"/>
      <c r="L79" s="23"/>
      <c r="M79" s="60"/>
    </row>
    <row r="80" spans="2:13" x14ac:dyDescent="0.3">
      <c r="B80" s="47">
        <v>1483.625</v>
      </c>
      <c r="C80" s="47">
        <v>77.89</v>
      </c>
      <c r="D80" s="21">
        <v>15.69</v>
      </c>
      <c r="E80" s="7">
        <v>10.632</v>
      </c>
      <c r="F80" s="7">
        <v>24.574999999999999</v>
      </c>
      <c r="G80" s="21">
        <f t="shared" si="1"/>
        <v>0.63845371312309263</v>
      </c>
      <c r="J80" s="44"/>
      <c r="K80" s="23"/>
      <c r="L80" s="23"/>
      <c r="M80" s="60"/>
    </row>
    <row r="81" spans="2:13" x14ac:dyDescent="0.3">
      <c r="B81" s="47">
        <v>1483.5419999999999</v>
      </c>
      <c r="C81" s="47">
        <v>77.896000000000001</v>
      </c>
      <c r="D81" s="21">
        <v>17.32</v>
      </c>
      <c r="E81" s="7">
        <v>10.007</v>
      </c>
      <c r="F81" s="7">
        <v>27.106999999999999</v>
      </c>
      <c r="G81" s="21">
        <f t="shared" si="1"/>
        <v>0.63894934887667398</v>
      </c>
      <c r="J81" s="44"/>
      <c r="K81" s="23"/>
      <c r="L81" s="23"/>
      <c r="M81" s="60"/>
    </row>
    <row r="82" spans="2:13" x14ac:dyDescent="0.3">
      <c r="B82" s="47">
        <v>1483.4580000000001</v>
      </c>
      <c r="C82" s="47">
        <v>77.900999999999996</v>
      </c>
      <c r="D82" s="21">
        <v>19.28</v>
      </c>
      <c r="E82" s="7">
        <v>9.5619999999999994</v>
      </c>
      <c r="F82" s="7">
        <v>30.945</v>
      </c>
      <c r="G82" s="21">
        <f t="shared" si="1"/>
        <v>0.62304087897883342</v>
      </c>
      <c r="J82" s="44"/>
      <c r="K82" s="23"/>
      <c r="L82" s="23"/>
      <c r="M82" s="60"/>
    </row>
    <row r="83" spans="2:13" x14ac:dyDescent="0.3">
      <c r="B83" s="47">
        <v>1483.375</v>
      </c>
      <c r="C83" s="47">
        <v>77.906999999999996</v>
      </c>
      <c r="D83" s="21">
        <v>24.03</v>
      </c>
      <c r="E83" s="7">
        <v>9.3529999999999998</v>
      </c>
      <c r="F83" s="7">
        <v>35.552999999999997</v>
      </c>
      <c r="G83" s="21">
        <f t="shared" si="1"/>
        <v>0.67589232976120162</v>
      </c>
      <c r="J83" s="44"/>
      <c r="K83" s="23"/>
      <c r="L83" s="23"/>
      <c r="M83" s="60"/>
    </row>
    <row r="84" spans="2:13" x14ac:dyDescent="0.3">
      <c r="B84" s="47">
        <v>1483.2919999999999</v>
      </c>
      <c r="C84" s="47">
        <v>77.912999999999997</v>
      </c>
      <c r="D84" s="21">
        <v>30.37</v>
      </c>
      <c r="E84" s="7">
        <v>9.4030000000000005</v>
      </c>
      <c r="F84" s="7">
        <v>40.222000000000001</v>
      </c>
      <c r="G84" s="21">
        <f t="shared" si="1"/>
        <v>0.75505942021779127</v>
      </c>
      <c r="J84" s="44"/>
      <c r="K84" s="23"/>
      <c r="L84" s="23"/>
      <c r="M84" s="60"/>
    </row>
    <row r="85" spans="2:13" x14ac:dyDescent="0.3">
      <c r="B85" s="47">
        <v>1483.2080000000001</v>
      </c>
      <c r="C85" s="47">
        <v>77.918999999999997</v>
      </c>
      <c r="D85" s="21">
        <v>33.49</v>
      </c>
      <c r="E85" s="7">
        <v>9.5609999999999999</v>
      </c>
      <c r="F85" s="7">
        <v>43.183</v>
      </c>
      <c r="G85" s="21">
        <f t="shared" si="1"/>
        <v>0.77553666952272893</v>
      </c>
      <c r="J85" s="44"/>
      <c r="K85" s="23"/>
      <c r="L85" s="23"/>
      <c r="M85" s="60"/>
    </row>
    <row r="86" spans="2:13" x14ac:dyDescent="0.3">
      <c r="B86" s="47">
        <v>1483.125</v>
      </c>
      <c r="C86" s="47">
        <v>77.924999999999997</v>
      </c>
      <c r="D86" s="21">
        <v>30.71</v>
      </c>
      <c r="E86" s="7">
        <v>9.66</v>
      </c>
      <c r="F86" s="7">
        <v>43.368000000000002</v>
      </c>
      <c r="G86" s="21">
        <f t="shared" si="1"/>
        <v>0.70812580704667039</v>
      </c>
      <c r="J86" s="44"/>
      <c r="K86" s="23"/>
      <c r="L86" s="23"/>
      <c r="M86" s="60"/>
    </row>
    <row r="87" spans="2:13" x14ac:dyDescent="0.3">
      <c r="B87" s="47">
        <v>1483.0419999999999</v>
      </c>
      <c r="C87" s="47">
        <v>77.930999999999997</v>
      </c>
      <c r="D87" s="21">
        <v>24.5</v>
      </c>
      <c r="E87" s="7">
        <v>9.5589999999999993</v>
      </c>
      <c r="F87" s="7">
        <v>40.67</v>
      </c>
      <c r="G87" s="21">
        <f t="shared" si="1"/>
        <v>0.60240963855421681</v>
      </c>
      <c r="J87" s="44"/>
      <c r="K87" s="23"/>
      <c r="L87" s="23"/>
      <c r="M87" s="60"/>
    </row>
    <row r="88" spans="2:13" x14ac:dyDescent="0.3">
      <c r="B88" s="47">
        <v>1482.9580000000001</v>
      </c>
      <c r="C88" s="47">
        <v>77.938000000000002</v>
      </c>
      <c r="D88" s="21">
        <v>15.32</v>
      </c>
      <c r="E88" s="7">
        <v>8.9710000000000001</v>
      </c>
      <c r="F88" s="7">
        <v>34.182000000000002</v>
      </c>
      <c r="G88" s="21">
        <f t="shared" si="1"/>
        <v>0.44818910537709905</v>
      </c>
      <c r="J88" s="44"/>
      <c r="K88" s="23"/>
      <c r="L88" s="23"/>
      <c r="M88" s="60"/>
    </row>
    <row r="89" spans="2:13" x14ac:dyDescent="0.3">
      <c r="B89" s="47">
        <v>1482.875</v>
      </c>
      <c r="C89" s="47">
        <v>77.947000000000003</v>
      </c>
      <c r="D89" s="21">
        <v>10.199999999999999</v>
      </c>
      <c r="E89" s="7">
        <v>7.7190000000000003</v>
      </c>
      <c r="F89" s="7">
        <v>23.164000000000001</v>
      </c>
      <c r="G89" s="21">
        <f t="shared" si="1"/>
        <v>0.44033845622517692</v>
      </c>
      <c r="J89" s="44"/>
      <c r="K89" s="23"/>
      <c r="L89" s="23"/>
      <c r="M89" s="60"/>
    </row>
    <row r="90" spans="2:13" x14ac:dyDescent="0.3">
      <c r="B90" s="47">
        <v>1482.7919999999999</v>
      </c>
      <c r="C90" s="47">
        <v>77.956000000000003</v>
      </c>
      <c r="D90" s="21">
        <v>11.31</v>
      </c>
      <c r="E90" s="7">
        <v>5.9610000000000003</v>
      </c>
      <c r="F90" s="7">
        <v>12.260999999999999</v>
      </c>
      <c r="G90" s="21">
        <f t="shared" si="1"/>
        <v>0.92243699535111334</v>
      </c>
      <c r="J90" s="44"/>
      <c r="K90" s="23"/>
      <c r="L90" s="23"/>
      <c r="M90" s="60"/>
    </row>
    <row r="91" spans="2:13" x14ac:dyDescent="0.3">
      <c r="B91" s="47">
        <v>1482.7080000000001</v>
      </c>
      <c r="C91" s="47">
        <v>77.965000000000003</v>
      </c>
      <c r="D91" s="21">
        <v>11.98</v>
      </c>
      <c r="E91" s="7">
        <v>4.38</v>
      </c>
      <c r="F91" s="7">
        <v>5.8140000000000001</v>
      </c>
      <c r="G91" s="21">
        <f t="shared" si="1"/>
        <v>2.060543515651875</v>
      </c>
      <c r="J91" s="44"/>
      <c r="K91" s="23"/>
      <c r="L91" s="23"/>
      <c r="M91" s="60"/>
    </row>
    <row r="92" spans="2:13" x14ac:dyDescent="0.3">
      <c r="B92" s="47">
        <v>1482.625</v>
      </c>
      <c r="C92" s="47">
        <v>77.972999999999999</v>
      </c>
      <c r="D92" s="21">
        <v>14.15</v>
      </c>
      <c r="E92" s="7">
        <v>3.3839999999999999</v>
      </c>
      <c r="F92" s="7">
        <v>4.3049999999999997</v>
      </c>
      <c r="G92" s="21">
        <f t="shared" si="1"/>
        <v>3.2868757259001162</v>
      </c>
      <c r="J92" s="44"/>
      <c r="K92" s="23"/>
      <c r="L92" s="23"/>
      <c r="M92" s="60"/>
    </row>
    <row r="93" spans="2:13" x14ac:dyDescent="0.3">
      <c r="B93" s="47">
        <v>1482.5419999999999</v>
      </c>
      <c r="C93" s="47">
        <v>77.981999999999999</v>
      </c>
      <c r="D93" s="21">
        <v>16.95</v>
      </c>
      <c r="E93" s="7">
        <v>3.1680000000000001</v>
      </c>
      <c r="F93" s="7">
        <v>5.8470000000000004</v>
      </c>
      <c r="G93" s="21">
        <f t="shared" si="1"/>
        <v>2.8989225243714722</v>
      </c>
      <c r="J93" s="44"/>
      <c r="K93" s="23"/>
      <c r="L93" s="23"/>
      <c r="M93" s="60"/>
    </row>
    <row r="94" spans="2:13" x14ac:dyDescent="0.3">
      <c r="B94" s="47">
        <v>1482.4580000000001</v>
      </c>
      <c r="C94" s="47">
        <v>77.991</v>
      </c>
      <c r="D94" s="21">
        <v>14.58</v>
      </c>
      <c r="E94" s="7">
        <v>3.468</v>
      </c>
      <c r="F94" s="7">
        <v>8.5850000000000009</v>
      </c>
      <c r="G94" s="21">
        <f t="shared" si="1"/>
        <v>1.6983110075713452</v>
      </c>
      <c r="J94" s="44"/>
      <c r="K94" s="23"/>
      <c r="L94" s="23"/>
      <c r="M94" s="60"/>
    </row>
    <row r="95" spans="2:13" x14ac:dyDescent="0.3">
      <c r="B95" s="47">
        <v>1482.375</v>
      </c>
      <c r="C95" s="47">
        <v>78</v>
      </c>
      <c r="D95" s="21">
        <v>14.46</v>
      </c>
      <c r="E95" s="7">
        <v>4.173</v>
      </c>
      <c r="F95" s="7">
        <v>12.835000000000001</v>
      </c>
      <c r="G95" s="21">
        <f t="shared" si="1"/>
        <v>1.1266069341643943</v>
      </c>
      <c r="J95" s="44"/>
      <c r="K95" s="23"/>
      <c r="L95" s="23"/>
      <c r="M95" s="60"/>
    </row>
    <row r="96" spans="2:13" x14ac:dyDescent="0.3">
      <c r="B96" s="47">
        <v>1482.2919999999999</v>
      </c>
      <c r="C96" s="47">
        <v>78.007999999999996</v>
      </c>
      <c r="D96" s="21">
        <v>22.58</v>
      </c>
      <c r="E96" s="7">
        <v>5.0460000000000003</v>
      </c>
      <c r="F96" s="7">
        <v>19.106000000000002</v>
      </c>
      <c r="G96" s="21">
        <f t="shared" si="1"/>
        <v>1.1818276981053071</v>
      </c>
      <c r="J96" s="44"/>
      <c r="K96" s="23"/>
      <c r="L96" s="23"/>
      <c r="M96" s="60"/>
    </row>
    <row r="97" spans="2:13" x14ac:dyDescent="0.3">
      <c r="B97" s="47">
        <v>1482.2080000000001</v>
      </c>
      <c r="C97" s="47">
        <v>78.016999999999996</v>
      </c>
      <c r="D97" s="21">
        <v>25.63</v>
      </c>
      <c r="E97" s="7">
        <v>5.8920000000000003</v>
      </c>
      <c r="F97" s="7">
        <v>26.396000000000001</v>
      </c>
      <c r="G97" s="21">
        <f t="shared" si="1"/>
        <v>0.97098045158357316</v>
      </c>
      <c r="J97" s="44"/>
      <c r="K97" s="23"/>
      <c r="L97" s="23"/>
      <c r="M97" s="60"/>
    </row>
    <row r="98" spans="2:13" x14ac:dyDescent="0.3">
      <c r="B98" s="47">
        <v>1482.125</v>
      </c>
      <c r="C98" s="47">
        <v>78.025999999999996</v>
      </c>
      <c r="D98" s="21">
        <v>23.45</v>
      </c>
      <c r="E98" s="7">
        <v>6.6189999999999998</v>
      </c>
      <c r="F98" s="7">
        <v>33.502000000000002</v>
      </c>
      <c r="G98" s="21">
        <f t="shared" si="1"/>
        <v>0.69995821145006265</v>
      </c>
      <c r="J98" s="44"/>
      <c r="K98" s="23"/>
      <c r="L98" s="23"/>
      <c r="M98" s="60"/>
    </row>
    <row r="99" spans="2:13" x14ac:dyDescent="0.3">
      <c r="B99" s="47">
        <v>1482.0419999999999</v>
      </c>
      <c r="C99" s="47">
        <v>78.034999999999997</v>
      </c>
      <c r="D99" s="21">
        <v>25.46</v>
      </c>
      <c r="E99" s="7">
        <v>6.7130000000000001</v>
      </c>
      <c r="F99" s="7">
        <v>36.774999999999999</v>
      </c>
      <c r="G99" s="21">
        <f t="shared" si="1"/>
        <v>0.69231815091774307</v>
      </c>
      <c r="J99" s="44"/>
      <c r="K99" s="23"/>
      <c r="L99" s="23"/>
      <c r="M99" s="60"/>
    </row>
    <row r="100" spans="2:13" x14ac:dyDescent="0.3">
      <c r="B100" s="47">
        <v>1481.9580000000001</v>
      </c>
      <c r="C100" s="47">
        <v>78.043999999999997</v>
      </c>
      <c r="D100" s="21">
        <v>26.11</v>
      </c>
      <c r="E100" s="7">
        <v>5.9009999999999998</v>
      </c>
      <c r="F100" s="7">
        <v>33.210999999999999</v>
      </c>
      <c r="G100" s="21">
        <f t="shared" si="1"/>
        <v>0.78618530005118792</v>
      </c>
      <c r="J100" s="44"/>
      <c r="K100" s="23"/>
      <c r="L100" s="23"/>
      <c r="M100" s="60"/>
    </row>
    <row r="101" spans="2:13" x14ac:dyDescent="0.3">
      <c r="B101" s="47">
        <v>1481.875</v>
      </c>
      <c r="C101" s="47">
        <v>78.055000000000007</v>
      </c>
      <c r="D101" s="21">
        <v>23.91</v>
      </c>
      <c r="E101" s="7">
        <v>4.4009999999999998</v>
      </c>
      <c r="F101" s="7">
        <v>23.553000000000001</v>
      </c>
      <c r="G101" s="21">
        <f t="shared" si="1"/>
        <v>1.015157304801936</v>
      </c>
      <c r="J101" s="44"/>
      <c r="K101" s="23"/>
      <c r="L101" s="23"/>
      <c r="M101" s="60"/>
    </row>
    <row r="102" spans="2:13" x14ac:dyDescent="0.3">
      <c r="B102" s="47">
        <v>1481.7919999999999</v>
      </c>
      <c r="C102" s="47">
        <v>78.066000000000003</v>
      </c>
      <c r="D102" s="21">
        <v>22.56</v>
      </c>
      <c r="E102" s="7">
        <v>2.9860000000000002</v>
      </c>
      <c r="F102" s="7">
        <v>12.651</v>
      </c>
      <c r="G102" s="21">
        <f t="shared" si="1"/>
        <v>1.7832582404552999</v>
      </c>
      <c r="J102" s="44"/>
      <c r="K102" s="23"/>
      <c r="L102" s="23"/>
      <c r="M102" s="60"/>
    </row>
    <row r="103" spans="2:13" x14ac:dyDescent="0.3">
      <c r="B103" s="47">
        <v>1481.7080000000001</v>
      </c>
      <c r="C103" s="47">
        <v>78.076999999999998</v>
      </c>
      <c r="D103" s="21">
        <v>22.38</v>
      </c>
      <c r="E103" s="7">
        <v>2.0779999999999998</v>
      </c>
      <c r="F103" s="7">
        <v>4.2</v>
      </c>
      <c r="G103" s="21">
        <f t="shared" si="1"/>
        <v>5.3285714285714283</v>
      </c>
      <c r="J103" s="44"/>
      <c r="K103" s="23"/>
      <c r="L103" s="23"/>
      <c r="M103" s="60"/>
    </row>
    <row r="104" spans="2:13" x14ac:dyDescent="0.3">
      <c r="B104" s="47">
        <v>1481.625</v>
      </c>
      <c r="C104" s="47">
        <v>78.087000000000003</v>
      </c>
      <c r="D104" s="21">
        <v>21.7</v>
      </c>
      <c r="E104" s="7">
        <v>2.008</v>
      </c>
      <c r="F104" s="7">
        <v>1.075</v>
      </c>
      <c r="G104" s="21">
        <f t="shared" si="1"/>
        <v>20.186046511627907</v>
      </c>
      <c r="J104" s="44"/>
      <c r="K104" s="23"/>
      <c r="L104" s="23"/>
      <c r="M104" s="60"/>
    </row>
    <row r="105" spans="2:13" x14ac:dyDescent="0.3">
      <c r="B105" s="47">
        <v>1481.5419999999999</v>
      </c>
      <c r="C105" s="47">
        <v>78.097999999999999</v>
      </c>
      <c r="D105" s="21">
        <v>23.25</v>
      </c>
      <c r="E105" s="7">
        <v>2.76</v>
      </c>
      <c r="F105" s="7">
        <v>1.125</v>
      </c>
      <c r="G105" s="21">
        <f t="shared" si="1"/>
        <v>20.666666666666668</v>
      </c>
      <c r="J105" s="44"/>
      <c r="K105" s="23"/>
      <c r="L105" s="23"/>
      <c r="M105" s="60"/>
    </row>
    <row r="106" spans="2:13" x14ac:dyDescent="0.3">
      <c r="B106" s="47">
        <v>1481.4580000000001</v>
      </c>
      <c r="C106" s="47">
        <v>78.108999999999995</v>
      </c>
      <c r="D106" s="21">
        <v>28.82</v>
      </c>
      <c r="E106" s="7">
        <v>4.1900000000000004</v>
      </c>
      <c r="F106" s="7">
        <v>2.121</v>
      </c>
      <c r="G106" s="21">
        <f t="shared" si="1"/>
        <v>13.587930221593588</v>
      </c>
      <c r="J106" s="44"/>
      <c r="K106" s="23"/>
      <c r="L106" s="23"/>
      <c r="M106" s="60"/>
    </row>
    <row r="107" spans="2:13" x14ac:dyDescent="0.3">
      <c r="B107" s="47">
        <v>1481.375</v>
      </c>
      <c r="C107" s="47">
        <v>78.12</v>
      </c>
      <c r="D107" s="21">
        <v>35.58</v>
      </c>
      <c r="E107" s="7">
        <v>5.7229999999999999</v>
      </c>
      <c r="F107" s="7">
        <v>4.2489999999999997</v>
      </c>
      <c r="G107" s="21">
        <f t="shared" si="1"/>
        <v>8.3737349964697572</v>
      </c>
      <c r="J107" s="44"/>
      <c r="K107" s="23"/>
      <c r="L107" s="23"/>
      <c r="M107" s="60"/>
    </row>
    <row r="108" spans="2:13" x14ac:dyDescent="0.3">
      <c r="B108" s="47">
        <v>1481.2919999999999</v>
      </c>
      <c r="C108" s="47">
        <v>78.13</v>
      </c>
      <c r="D108" s="21">
        <v>41.57</v>
      </c>
      <c r="E108" s="7">
        <v>6.681</v>
      </c>
      <c r="F108" s="7">
        <v>8.4920000000000009</v>
      </c>
      <c r="G108" s="21">
        <f t="shared" si="1"/>
        <v>4.8951954780970324</v>
      </c>
      <c r="J108" s="44"/>
      <c r="K108" s="23"/>
      <c r="L108" s="23"/>
      <c r="M108" s="60"/>
    </row>
    <row r="109" spans="2:13" x14ac:dyDescent="0.3">
      <c r="B109" s="47">
        <v>1481.2080000000001</v>
      </c>
      <c r="C109" s="47">
        <v>78.141000000000005</v>
      </c>
      <c r="D109" s="21">
        <v>46.25</v>
      </c>
      <c r="E109" s="7">
        <v>6.51</v>
      </c>
      <c r="F109" s="7">
        <v>14.106</v>
      </c>
      <c r="G109" s="21">
        <f t="shared" si="1"/>
        <v>3.2787466326385935</v>
      </c>
      <c r="J109" s="44"/>
      <c r="K109" s="23"/>
      <c r="L109" s="23"/>
      <c r="M109" s="60"/>
    </row>
    <row r="110" spans="2:13" x14ac:dyDescent="0.3">
      <c r="B110" s="47">
        <v>1481.125</v>
      </c>
      <c r="C110" s="47">
        <v>78.152000000000001</v>
      </c>
      <c r="D110" s="21">
        <v>49.88</v>
      </c>
      <c r="E110" s="7">
        <v>5.1349999999999998</v>
      </c>
      <c r="F110" s="7">
        <v>17.811</v>
      </c>
      <c r="G110" s="21">
        <f t="shared" si="1"/>
        <v>2.8005165347257313</v>
      </c>
      <c r="J110" s="44"/>
      <c r="K110" s="23"/>
      <c r="L110" s="23"/>
      <c r="M110" s="60"/>
    </row>
    <row r="111" spans="2:13" x14ac:dyDescent="0.3">
      <c r="B111" s="47">
        <v>1481.0419999999999</v>
      </c>
      <c r="C111" s="47">
        <v>78.162999999999997</v>
      </c>
      <c r="D111" s="21">
        <v>51.53</v>
      </c>
      <c r="E111" s="7">
        <v>3.47</v>
      </c>
      <c r="F111" s="7">
        <v>17.873000000000001</v>
      </c>
      <c r="G111" s="21">
        <f t="shared" si="1"/>
        <v>2.8831197896268113</v>
      </c>
      <c r="J111" s="44"/>
      <c r="K111" s="23"/>
      <c r="L111" s="23"/>
      <c r="M111" s="60"/>
    </row>
    <row r="112" spans="2:13" x14ac:dyDescent="0.3">
      <c r="B112" s="47">
        <v>1480.9580000000001</v>
      </c>
      <c r="C112" s="47">
        <v>78.174000000000007</v>
      </c>
      <c r="D112" s="21">
        <v>48.98</v>
      </c>
      <c r="E112" s="7">
        <v>2.133</v>
      </c>
      <c r="F112" s="7">
        <v>13.978999999999999</v>
      </c>
      <c r="G112" s="21">
        <f t="shared" si="1"/>
        <v>3.5038271693254166</v>
      </c>
      <c r="J112" s="44"/>
      <c r="K112" s="23"/>
      <c r="L112" s="23"/>
      <c r="M112" s="60"/>
    </row>
    <row r="113" spans="2:13" x14ac:dyDescent="0.3">
      <c r="B113" s="47">
        <v>1480.875</v>
      </c>
      <c r="C113" s="47">
        <v>78.186999999999998</v>
      </c>
      <c r="D113" s="21">
        <v>35.76</v>
      </c>
      <c r="E113" s="7">
        <v>1.6519999999999999</v>
      </c>
      <c r="F113" s="7">
        <v>7.9240000000000004</v>
      </c>
      <c r="G113" s="21">
        <f t="shared" si="1"/>
        <v>4.5128722867238764</v>
      </c>
      <c r="J113" s="44"/>
      <c r="K113" s="23"/>
      <c r="L113" s="23"/>
      <c r="M113" s="60"/>
    </row>
    <row r="114" spans="2:13" x14ac:dyDescent="0.3">
      <c r="B114" s="47">
        <v>1480.7919999999999</v>
      </c>
      <c r="C114" s="47">
        <v>78.2</v>
      </c>
      <c r="D114" s="21">
        <v>24.3</v>
      </c>
      <c r="E114" s="7">
        <v>2.1429999999999998</v>
      </c>
      <c r="F114" s="7">
        <v>4.1660000000000004</v>
      </c>
      <c r="G114" s="21">
        <f t="shared" si="1"/>
        <v>5.8329332693230915</v>
      </c>
      <c r="J114" s="44"/>
      <c r="K114" s="23"/>
      <c r="L114" s="23"/>
      <c r="M114" s="60"/>
    </row>
    <row r="115" spans="2:13" x14ac:dyDescent="0.3">
      <c r="B115" s="47">
        <v>1480.7080000000001</v>
      </c>
      <c r="C115" s="47">
        <v>78.212999999999994</v>
      </c>
      <c r="D115" s="21">
        <v>25.36</v>
      </c>
      <c r="E115" s="7">
        <v>3.0110000000000001</v>
      </c>
      <c r="F115" s="7">
        <v>2.4510000000000001</v>
      </c>
      <c r="G115" s="21">
        <f t="shared" si="1"/>
        <v>10.346797225622195</v>
      </c>
      <c r="J115" s="44"/>
      <c r="K115" s="23"/>
      <c r="L115" s="23"/>
      <c r="M115" s="60"/>
    </row>
    <row r="116" spans="2:13" x14ac:dyDescent="0.3">
      <c r="B116" s="47">
        <v>1480.625</v>
      </c>
      <c r="C116" s="47">
        <v>78.224999999999994</v>
      </c>
      <c r="D116" s="21">
        <v>32.020000000000003</v>
      </c>
      <c r="E116" s="7">
        <v>4.0179999999999998</v>
      </c>
      <c r="F116" s="7">
        <v>2.5270000000000001</v>
      </c>
      <c r="G116" s="21">
        <f t="shared" si="1"/>
        <v>12.671151563118322</v>
      </c>
      <c r="J116" s="44"/>
      <c r="K116" s="23"/>
      <c r="L116" s="23"/>
      <c r="M116" s="60"/>
    </row>
    <row r="117" spans="2:13" x14ac:dyDescent="0.3">
      <c r="B117" s="47">
        <v>1480.5419999999999</v>
      </c>
      <c r="C117" s="47">
        <v>78.238</v>
      </c>
      <c r="D117" s="21">
        <v>34.61</v>
      </c>
      <c r="E117" s="7">
        <v>4.5350000000000001</v>
      </c>
      <c r="F117" s="7">
        <v>4.5609999999999999</v>
      </c>
      <c r="G117" s="21">
        <f t="shared" si="1"/>
        <v>7.5882481911861435</v>
      </c>
      <c r="J117" s="44"/>
      <c r="K117" s="23"/>
      <c r="L117" s="23"/>
      <c r="M117" s="60"/>
    </row>
    <row r="118" spans="2:13" x14ac:dyDescent="0.3">
      <c r="B118" s="47">
        <v>1480.4580000000001</v>
      </c>
      <c r="C118" s="47">
        <v>78.251000000000005</v>
      </c>
      <c r="D118" s="21">
        <v>35.4</v>
      </c>
      <c r="E118" s="7">
        <v>4.4859999999999998</v>
      </c>
      <c r="F118" s="7">
        <v>7.3630000000000004</v>
      </c>
      <c r="G118" s="21">
        <f t="shared" si="1"/>
        <v>4.807822898275159</v>
      </c>
      <c r="J118" s="44"/>
      <c r="K118" s="23"/>
      <c r="L118" s="23"/>
      <c r="M118" s="60"/>
    </row>
    <row r="119" spans="2:13" x14ac:dyDescent="0.3">
      <c r="B119" s="47">
        <v>1480.375</v>
      </c>
      <c r="C119" s="47">
        <v>78.263999999999996</v>
      </c>
      <c r="D119" s="21">
        <v>35.479999999999997</v>
      </c>
      <c r="E119" s="7">
        <v>4.2030000000000003</v>
      </c>
      <c r="F119" s="7">
        <v>9.7989999999999995</v>
      </c>
      <c r="G119" s="21">
        <f t="shared" si="1"/>
        <v>3.620777630370446</v>
      </c>
      <c r="J119" s="44"/>
      <c r="K119" s="23"/>
      <c r="L119" s="23"/>
      <c r="M119" s="60"/>
    </row>
    <row r="120" spans="2:13" x14ac:dyDescent="0.3">
      <c r="B120" s="47">
        <v>1480.2919999999999</v>
      </c>
      <c r="C120" s="47">
        <v>78.275999999999996</v>
      </c>
      <c r="D120" s="21">
        <v>31.21</v>
      </c>
      <c r="E120" s="7">
        <v>4.359</v>
      </c>
      <c r="F120" s="7">
        <v>12.018000000000001</v>
      </c>
      <c r="G120" s="21">
        <f t="shared" si="1"/>
        <v>2.5969379264436676</v>
      </c>
      <c r="J120" s="44"/>
      <c r="K120" s="23"/>
      <c r="L120" s="23"/>
      <c r="M120" s="60"/>
    </row>
    <row r="121" spans="2:13" x14ac:dyDescent="0.3">
      <c r="B121" s="47">
        <v>1480.2080000000001</v>
      </c>
      <c r="C121" s="47">
        <v>78.289000000000001</v>
      </c>
      <c r="D121" s="21">
        <v>27.31</v>
      </c>
      <c r="E121" s="7">
        <v>6.07</v>
      </c>
      <c r="F121" s="7">
        <v>19.041</v>
      </c>
      <c r="G121" s="21">
        <f t="shared" si="1"/>
        <v>1.4342734100099783</v>
      </c>
      <c r="J121" s="44"/>
      <c r="K121" s="23"/>
      <c r="L121" s="23"/>
      <c r="M121" s="60"/>
    </row>
    <row r="122" spans="2:13" x14ac:dyDescent="0.3">
      <c r="B122" s="47">
        <v>1480.125</v>
      </c>
      <c r="C122" s="47">
        <v>78.302000000000007</v>
      </c>
      <c r="D122" s="21">
        <v>28.59</v>
      </c>
      <c r="E122" s="7">
        <v>10.499000000000001</v>
      </c>
      <c r="F122" s="7">
        <v>43.765999999999998</v>
      </c>
      <c r="G122" s="21">
        <f t="shared" si="1"/>
        <v>0.65324681259425121</v>
      </c>
      <c r="J122" s="44"/>
      <c r="K122" s="23"/>
      <c r="L122" s="23"/>
      <c r="M122" s="60"/>
    </row>
    <row r="123" spans="2:13" x14ac:dyDescent="0.3">
      <c r="B123" s="47">
        <v>1480.0419999999999</v>
      </c>
      <c r="C123" s="47">
        <v>78.314999999999998</v>
      </c>
      <c r="D123" s="21">
        <v>33.74</v>
      </c>
      <c r="E123" s="7">
        <v>19.212</v>
      </c>
      <c r="F123" s="7">
        <v>91.691000000000003</v>
      </c>
      <c r="G123" s="21">
        <f t="shared" si="1"/>
        <v>0.36797504662398711</v>
      </c>
      <c r="J123" s="44"/>
      <c r="K123" s="23"/>
      <c r="L123" s="23"/>
      <c r="M123" s="60"/>
    </row>
    <row r="124" spans="2:13" x14ac:dyDescent="0.3">
      <c r="B124" s="47">
        <v>1479.9580000000001</v>
      </c>
      <c r="C124" s="47">
        <v>78.325000000000003</v>
      </c>
      <c r="D124" s="21">
        <v>36.090000000000003</v>
      </c>
      <c r="E124" s="7">
        <v>26.12</v>
      </c>
      <c r="F124" s="7">
        <v>130.93</v>
      </c>
      <c r="G124" s="21">
        <f t="shared" si="1"/>
        <v>0.27564347361185365</v>
      </c>
      <c r="J124" s="44"/>
      <c r="K124" s="23"/>
      <c r="L124" s="23"/>
      <c r="M124" s="60"/>
    </row>
    <row r="125" spans="2:13" x14ac:dyDescent="0.3">
      <c r="B125" s="47">
        <v>1479.875</v>
      </c>
      <c r="C125" s="47">
        <v>78.331999999999994</v>
      </c>
      <c r="D125" s="21">
        <v>35.42</v>
      </c>
      <c r="E125" s="7">
        <v>29.747</v>
      </c>
      <c r="F125" s="7">
        <v>151.97</v>
      </c>
      <c r="G125" s="21">
        <f t="shared" si="1"/>
        <v>0.23307231690465224</v>
      </c>
      <c r="J125" s="44"/>
      <c r="K125" s="23"/>
      <c r="L125" s="23"/>
      <c r="M125" s="60"/>
    </row>
    <row r="126" spans="2:13" x14ac:dyDescent="0.3">
      <c r="B126" s="47">
        <v>1479.7919999999999</v>
      </c>
      <c r="C126" s="47">
        <v>78.338999999999999</v>
      </c>
      <c r="D126" s="21">
        <v>35.200000000000003</v>
      </c>
      <c r="E126" s="7">
        <v>31.338999999999999</v>
      </c>
      <c r="F126" s="7">
        <v>158.52000000000001</v>
      </c>
      <c r="G126" s="21">
        <f t="shared" si="1"/>
        <v>0.22205399949533183</v>
      </c>
      <c r="J126" s="44"/>
      <c r="K126" s="23"/>
      <c r="L126" s="23"/>
      <c r="M126" s="60"/>
    </row>
    <row r="127" spans="2:13" x14ac:dyDescent="0.3">
      <c r="B127" s="47">
        <v>1479.7080000000001</v>
      </c>
      <c r="C127" s="47">
        <v>78.346999999999994</v>
      </c>
      <c r="D127" s="21">
        <v>39.08</v>
      </c>
      <c r="E127" s="7">
        <v>30.068999999999999</v>
      </c>
      <c r="F127" s="7">
        <v>146.55000000000001</v>
      </c>
      <c r="G127" s="21">
        <f t="shared" si="1"/>
        <v>0.26666666666666661</v>
      </c>
      <c r="J127" s="44"/>
      <c r="K127" s="23"/>
      <c r="L127" s="23"/>
      <c r="M127" s="60"/>
    </row>
    <row r="128" spans="2:13" x14ac:dyDescent="0.3">
      <c r="B128" s="47">
        <v>1479.625</v>
      </c>
      <c r="C128" s="47">
        <v>78.353999999999999</v>
      </c>
      <c r="D128" s="21">
        <v>41.83</v>
      </c>
      <c r="E128" s="7">
        <v>26.399000000000001</v>
      </c>
      <c r="F128" s="7">
        <v>121.53</v>
      </c>
      <c r="G128" s="21">
        <f t="shared" si="1"/>
        <v>0.34419484900847525</v>
      </c>
      <c r="J128" s="44"/>
      <c r="K128" s="23"/>
      <c r="L128" s="23"/>
      <c r="M128" s="60"/>
    </row>
    <row r="129" spans="2:13" x14ac:dyDescent="0.3">
      <c r="B129" s="47">
        <v>1479.5419999999999</v>
      </c>
      <c r="C129" s="47">
        <v>78.361000000000004</v>
      </c>
      <c r="D129" s="21">
        <v>40.43</v>
      </c>
      <c r="E129" s="7">
        <v>21.472000000000001</v>
      </c>
      <c r="F129" s="7">
        <v>90.397999999999996</v>
      </c>
      <c r="G129" s="21">
        <f t="shared" si="1"/>
        <v>0.44724440806212529</v>
      </c>
      <c r="J129" s="44"/>
      <c r="K129" s="23"/>
      <c r="L129" s="23"/>
      <c r="M129" s="60"/>
    </row>
    <row r="130" spans="2:13" x14ac:dyDescent="0.3">
      <c r="B130" s="47">
        <v>1479.4580000000001</v>
      </c>
      <c r="C130" s="47">
        <v>78.369</v>
      </c>
      <c r="D130" s="21">
        <v>32.61</v>
      </c>
      <c r="E130" s="7">
        <v>16.385000000000002</v>
      </c>
      <c r="F130" s="7">
        <v>60.286000000000001</v>
      </c>
      <c r="G130" s="21">
        <f t="shared" si="1"/>
        <v>0.54092160700660186</v>
      </c>
      <c r="J130" s="44"/>
      <c r="K130" s="23"/>
      <c r="L130" s="23"/>
      <c r="M130" s="60"/>
    </row>
    <row r="131" spans="2:13" x14ac:dyDescent="0.3">
      <c r="B131" s="47">
        <v>1479.375</v>
      </c>
      <c r="C131" s="47">
        <v>78.376000000000005</v>
      </c>
      <c r="D131" s="21">
        <v>25.01</v>
      </c>
      <c r="E131" s="7">
        <v>11.92</v>
      </c>
      <c r="F131" s="7">
        <v>34.790999999999997</v>
      </c>
      <c r="G131" s="21">
        <f t="shared" si="1"/>
        <v>0.71886407404213748</v>
      </c>
      <c r="J131" s="44"/>
      <c r="K131" s="23"/>
      <c r="L131" s="23"/>
      <c r="M131" s="60"/>
    </row>
    <row r="132" spans="2:13" x14ac:dyDescent="0.3">
      <c r="B132" s="47">
        <v>1479.2919999999999</v>
      </c>
      <c r="C132" s="47">
        <v>78.382999999999996</v>
      </c>
      <c r="D132" s="21">
        <v>20.51</v>
      </c>
      <c r="E132" s="7">
        <v>8.9700000000000006</v>
      </c>
      <c r="F132" s="7">
        <v>20.222999999999999</v>
      </c>
      <c r="G132" s="21">
        <f t="shared" ref="G132:G195" si="2">D132/F132</f>
        <v>1.0141917618553133</v>
      </c>
      <c r="J132" s="44"/>
      <c r="K132" s="23"/>
      <c r="L132" s="23"/>
      <c r="M132" s="60"/>
    </row>
    <row r="133" spans="2:13" x14ac:dyDescent="0.3">
      <c r="B133" s="47">
        <v>1479.2080000000001</v>
      </c>
      <c r="C133" s="47">
        <v>78.391000000000005</v>
      </c>
      <c r="D133" s="21">
        <v>19.03</v>
      </c>
      <c r="E133" s="7">
        <v>7.0540000000000003</v>
      </c>
      <c r="F133" s="7">
        <v>13.442</v>
      </c>
      <c r="G133" s="21">
        <f t="shared" si="2"/>
        <v>1.4157119476268414</v>
      </c>
      <c r="J133" s="44"/>
      <c r="K133" s="23"/>
      <c r="L133" s="23"/>
      <c r="M133" s="60"/>
    </row>
    <row r="134" spans="2:13" x14ac:dyDescent="0.3">
      <c r="B134" s="47">
        <v>1479.125</v>
      </c>
      <c r="C134" s="47">
        <v>78.397999999999996</v>
      </c>
      <c r="D134" s="21">
        <v>17.34</v>
      </c>
      <c r="E134" s="7">
        <v>6.008</v>
      </c>
      <c r="F134" s="7">
        <v>13.709</v>
      </c>
      <c r="G134" s="21">
        <f t="shared" si="2"/>
        <v>1.2648624990881903</v>
      </c>
      <c r="J134" s="44"/>
      <c r="K134" s="23"/>
      <c r="L134" s="23"/>
      <c r="M134" s="60"/>
    </row>
    <row r="135" spans="2:13" x14ac:dyDescent="0.3">
      <c r="B135" s="47">
        <v>1479.0419999999999</v>
      </c>
      <c r="C135" s="47">
        <v>78.405000000000001</v>
      </c>
      <c r="D135" s="21">
        <v>14.69</v>
      </c>
      <c r="E135" s="7">
        <v>5.8310000000000004</v>
      </c>
      <c r="F135" s="7">
        <v>16.742999999999999</v>
      </c>
      <c r="G135" s="21">
        <f t="shared" si="2"/>
        <v>0.87738159230723289</v>
      </c>
      <c r="J135" s="44"/>
      <c r="K135" s="23"/>
      <c r="L135" s="23"/>
      <c r="M135" s="60"/>
    </row>
    <row r="136" spans="2:13" x14ac:dyDescent="0.3">
      <c r="B136" s="47">
        <v>1478.9580000000001</v>
      </c>
      <c r="C136" s="47">
        <v>78.412999999999997</v>
      </c>
      <c r="D136" s="21">
        <v>12.01</v>
      </c>
      <c r="E136" s="7">
        <v>5.7290000000000001</v>
      </c>
      <c r="F136" s="7">
        <v>20.164000000000001</v>
      </c>
      <c r="G136" s="21">
        <f t="shared" si="2"/>
        <v>0.59561594921642524</v>
      </c>
      <c r="J136" s="44"/>
      <c r="K136" s="23"/>
      <c r="L136" s="23"/>
      <c r="M136" s="60"/>
    </row>
    <row r="137" spans="2:13" x14ac:dyDescent="0.3">
      <c r="B137" s="47">
        <v>1478.875</v>
      </c>
      <c r="C137" s="47">
        <v>78.418999999999997</v>
      </c>
      <c r="D137" s="21">
        <v>11.71</v>
      </c>
      <c r="E137" s="7">
        <v>5.4050000000000002</v>
      </c>
      <c r="F137" s="7">
        <v>23.731999999999999</v>
      </c>
      <c r="G137" s="21">
        <f t="shared" si="2"/>
        <v>0.49342659699983149</v>
      </c>
      <c r="J137" s="44"/>
      <c r="K137" s="23"/>
      <c r="L137" s="23"/>
      <c r="M137" s="60"/>
    </row>
    <row r="138" spans="2:13" x14ac:dyDescent="0.3">
      <c r="B138" s="47">
        <v>1478.7919999999999</v>
      </c>
      <c r="C138" s="47">
        <v>78.426000000000002</v>
      </c>
      <c r="D138" s="21">
        <v>12.42</v>
      </c>
      <c r="E138" s="7">
        <v>4.82</v>
      </c>
      <c r="F138" s="7">
        <v>26.78</v>
      </c>
      <c r="G138" s="21">
        <f t="shared" si="2"/>
        <v>0.46377893950709481</v>
      </c>
      <c r="J138" s="44"/>
      <c r="K138" s="23"/>
      <c r="L138" s="23"/>
      <c r="M138" s="60"/>
    </row>
    <row r="139" spans="2:13" x14ac:dyDescent="0.3">
      <c r="B139" s="47">
        <v>1478.7080000000001</v>
      </c>
      <c r="C139" s="47">
        <v>78.433999999999997</v>
      </c>
      <c r="D139" s="21">
        <v>13.8</v>
      </c>
      <c r="E139" s="7">
        <v>4.1040000000000001</v>
      </c>
      <c r="F139" s="7">
        <v>28.677</v>
      </c>
      <c r="G139" s="21">
        <f t="shared" si="2"/>
        <v>0.48122188513442832</v>
      </c>
      <c r="J139" s="44"/>
      <c r="K139" s="23"/>
      <c r="L139" s="23"/>
      <c r="M139" s="60"/>
    </row>
    <row r="140" spans="2:13" x14ac:dyDescent="0.3">
      <c r="B140" s="47">
        <v>1478.625</v>
      </c>
      <c r="C140" s="47">
        <v>78.44</v>
      </c>
      <c r="D140" s="21">
        <v>15.46</v>
      </c>
      <c r="E140" s="7">
        <v>3.5369999999999999</v>
      </c>
      <c r="F140" s="7">
        <v>30.408000000000001</v>
      </c>
      <c r="G140" s="21">
        <f t="shared" si="2"/>
        <v>0.50841883714811897</v>
      </c>
      <c r="J140" s="44"/>
      <c r="K140" s="23"/>
      <c r="L140" s="23"/>
      <c r="M140" s="60"/>
    </row>
    <row r="141" spans="2:13" x14ac:dyDescent="0.3">
      <c r="B141" s="47">
        <v>1478.5419999999999</v>
      </c>
      <c r="C141" s="47">
        <v>78.447000000000003</v>
      </c>
      <c r="D141" s="21">
        <v>24.12</v>
      </c>
      <c r="E141" s="7">
        <v>3.3940000000000001</v>
      </c>
      <c r="F141" s="7">
        <v>33.646999999999998</v>
      </c>
      <c r="G141" s="21">
        <f t="shared" si="2"/>
        <v>0.71685440009510515</v>
      </c>
      <c r="J141" s="44"/>
      <c r="K141" s="23"/>
      <c r="L141" s="23"/>
      <c r="M141" s="60"/>
    </row>
    <row r="142" spans="2:13" x14ac:dyDescent="0.3">
      <c r="B142" s="47">
        <v>1478.4580000000001</v>
      </c>
      <c r="C142" s="47">
        <v>78.454999999999998</v>
      </c>
      <c r="D142" s="21">
        <v>33.729999999999997</v>
      </c>
      <c r="E142" s="7">
        <v>3.4580000000000002</v>
      </c>
      <c r="F142" s="7">
        <v>37.951999999999998</v>
      </c>
      <c r="G142" s="21">
        <f t="shared" si="2"/>
        <v>0.88875421585160197</v>
      </c>
      <c r="J142" s="44"/>
      <c r="K142" s="23"/>
      <c r="L142" s="23"/>
      <c r="M142" s="60"/>
    </row>
    <row r="143" spans="2:13" x14ac:dyDescent="0.3">
      <c r="B143" s="47">
        <v>1478.375</v>
      </c>
      <c r="C143" s="47">
        <v>78.460999999999999</v>
      </c>
      <c r="D143" s="21">
        <v>41.83</v>
      </c>
      <c r="E143" s="7">
        <v>3.7240000000000002</v>
      </c>
      <c r="F143" s="7">
        <v>41.96</v>
      </c>
      <c r="G143" s="21">
        <f t="shared" si="2"/>
        <v>0.99690181124880828</v>
      </c>
      <c r="J143" s="44"/>
      <c r="K143" s="23"/>
      <c r="L143" s="23"/>
      <c r="M143" s="60"/>
    </row>
    <row r="144" spans="2:13" x14ac:dyDescent="0.3">
      <c r="B144" s="47">
        <v>1478.2919999999999</v>
      </c>
      <c r="C144" s="47">
        <v>78.468000000000004</v>
      </c>
      <c r="D144" s="21">
        <v>41.06</v>
      </c>
      <c r="E144" s="7">
        <v>4.0830000000000002</v>
      </c>
      <c r="F144" s="7">
        <v>45.640999999999998</v>
      </c>
      <c r="G144" s="21">
        <f t="shared" si="2"/>
        <v>0.89962971889310062</v>
      </c>
      <c r="J144" s="44"/>
      <c r="K144" s="23"/>
      <c r="L144" s="23"/>
      <c r="M144" s="60"/>
    </row>
    <row r="145" spans="2:13" x14ac:dyDescent="0.3">
      <c r="B145" s="47">
        <v>1478.2080000000001</v>
      </c>
      <c r="C145" s="47">
        <v>78.475999999999999</v>
      </c>
      <c r="D145" s="21">
        <v>37.31</v>
      </c>
      <c r="E145" s="7">
        <v>4.3090000000000002</v>
      </c>
      <c r="F145" s="7">
        <v>48.441000000000003</v>
      </c>
      <c r="G145" s="21">
        <f t="shared" si="2"/>
        <v>0.7702153134741232</v>
      </c>
      <c r="J145" s="44"/>
      <c r="K145" s="23"/>
      <c r="L145" s="23"/>
      <c r="M145" s="60"/>
    </row>
    <row r="146" spans="2:13" x14ac:dyDescent="0.3">
      <c r="B146" s="47">
        <v>1478.125</v>
      </c>
      <c r="C146" s="47">
        <v>78.481999999999999</v>
      </c>
      <c r="D146" s="21">
        <v>34.19</v>
      </c>
      <c r="E146" s="7">
        <v>4.2770000000000001</v>
      </c>
      <c r="F146" s="7">
        <v>49.597999999999999</v>
      </c>
      <c r="G146" s="21">
        <f t="shared" si="2"/>
        <v>0.68934231219000763</v>
      </c>
      <c r="J146" s="44"/>
      <c r="K146" s="23"/>
      <c r="L146" s="23"/>
      <c r="M146" s="60"/>
    </row>
    <row r="147" spans="2:13" x14ac:dyDescent="0.3">
      <c r="B147" s="47">
        <v>1478.0419999999999</v>
      </c>
      <c r="C147" s="47">
        <v>78.489000000000004</v>
      </c>
      <c r="D147" s="21">
        <v>33.590000000000003</v>
      </c>
      <c r="E147" s="7">
        <v>4.0439999999999996</v>
      </c>
      <c r="F147" s="7">
        <v>49.311999999999998</v>
      </c>
      <c r="G147" s="21">
        <f t="shared" si="2"/>
        <v>0.68117293964957826</v>
      </c>
      <c r="J147" s="44"/>
      <c r="K147" s="23"/>
      <c r="L147" s="23"/>
      <c r="M147" s="60"/>
    </row>
    <row r="148" spans="2:13" x14ac:dyDescent="0.3">
      <c r="B148" s="47">
        <v>1477.9580000000001</v>
      </c>
      <c r="C148" s="47">
        <v>78.501999999999995</v>
      </c>
      <c r="D148" s="21">
        <v>34.130000000000003</v>
      </c>
      <c r="E148" s="7">
        <v>4.165</v>
      </c>
      <c r="F148" s="7">
        <v>46.137</v>
      </c>
      <c r="G148" s="21">
        <f t="shared" si="2"/>
        <v>0.73975334330363918</v>
      </c>
      <c r="J148" s="44"/>
      <c r="K148" s="23"/>
      <c r="L148" s="23"/>
      <c r="M148" s="60"/>
    </row>
    <row r="149" spans="2:13" x14ac:dyDescent="0.3">
      <c r="B149" s="47">
        <v>1477.875</v>
      </c>
      <c r="C149" s="47">
        <v>78.518000000000001</v>
      </c>
      <c r="D149" s="21">
        <v>33.090000000000003</v>
      </c>
      <c r="E149" s="7">
        <v>7.3259999999999996</v>
      </c>
      <c r="F149" s="7">
        <v>39.08</v>
      </c>
      <c r="G149" s="21">
        <f t="shared" si="2"/>
        <v>0.84672466734902774</v>
      </c>
      <c r="J149" s="44"/>
      <c r="K149" s="23"/>
      <c r="L149" s="23"/>
      <c r="M149" s="60"/>
    </row>
    <row r="150" spans="2:13" x14ac:dyDescent="0.3">
      <c r="B150" s="47">
        <v>1477.7919999999999</v>
      </c>
      <c r="C150" s="47">
        <v>78.534999999999997</v>
      </c>
      <c r="D150" s="21">
        <v>33.08</v>
      </c>
      <c r="E150" s="7">
        <v>18.437000000000001</v>
      </c>
      <c r="F150" s="7">
        <v>28.087</v>
      </c>
      <c r="G150" s="21">
        <f t="shared" si="2"/>
        <v>1.1777690746608751</v>
      </c>
      <c r="J150" s="44"/>
      <c r="K150" s="23"/>
      <c r="L150" s="23"/>
      <c r="M150" s="60"/>
    </row>
    <row r="151" spans="2:13" x14ac:dyDescent="0.3">
      <c r="B151" s="47">
        <v>1477.7080000000001</v>
      </c>
      <c r="C151" s="47">
        <v>78.552000000000007</v>
      </c>
      <c r="D151" s="21">
        <v>39.880000000000003</v>
      </c>
      <c r="E151" s="7">
        <v>33.247</v>
      </c>
      <c r="F151" s="7">
        <v>25.094999999999999</v>
      </c>
      <c r="G151" s="21">
        <f t="shared" si="2"/>
        <v>1.5891611874875475</v>
      </c>
      <c r="J151" s="44"/>
      <c r="K151" s="23"/>
      <c r="L151" s="23"/>
      <c r="M151" s="60"/>
    </row>
    <row r="152" spans="2:13" x14ac:dyDescent="0.3">
      <c r="B152" s="47">
        <v>1477.625</v>
      </c>
      <c r="C152" s="47">
        <v>78.569000000000003</v>
      </c>
      <c r="D152" s="21">
        <v>59.94</v>
      </c>
      <c r="E152" s="7">
        <v>37.085000000000001</v>
      </c>
      <c r="F152" s="7">
        <v>30.347999999999999</v>
      </c>
      <c r="G152" s="21">
        <f t="shared" si="2"/>
        <v>1.9750889679715302</v>
      </c>
      <c r="J152" s="44"/>
      <c r="K152" s="23"/>
      <c r="L152" s="23"/>
      <c r="M152" s="60"/>
    </row>
    <row r="153" spans="2:13" x14ac:dyDescent="0.3">
      <c r="B153" s="47">
        <v>1477.5419999999999</v>
      </c>
      <c r="C153" s="47">
        <v>78.585999999999999</v>
      </c>
      <c r="D153" s="21">
        <v>83.8</v>
      </c>
      <c r="E153" s="7">
        <v>22.911000000000001</v>
      </c>
      <c r="F153" s="7">
        <v>28.402000000000001</v>
      </c>
      <c r="G153" s="21">
        <f t="shared" si="2"/>
        <v>2.9504964439124004</v>
      </c>
      <c r="J153" s="44"/>
      <c r="K153" s="23"/>
      <c r="L153" s="23"/>
      <c r="M153" s="60"/>
    </row>
    <row r="154" spans="2:13" x14ac:dyDescent="0.3">
      <c r="B154" s="47">
        <v>1477.4580000000001</v>
      </c>
      <c r="C154" s="47">
        <v>78.602999999999994</v>
      </c>
      <c r="D154" s="62">
        <v>102.8</v>
      </c>
      <c r="E154" s="7">
        <v>8.1999999999999993</v>
      </c>
      <c r="F154" s="7">
        <v>17.219000000000001</v>
      </c>
      <c r="G154" s="21">
        <f t="shared" si="2"/>
        <v>5.9701492537313428</v>
      </c>
      <c r="J154" s="44"/>
      <c r="K154" s="23"/>
      <c r="L154" s="23"/>
      <c r="M154" s="60"/>
    </row>
    <row r="155" spans="2:13" x14ac:dyDescent="0.3">
      <c r="B155" s="47">
        <v>1477.375</v>
      </c>
      <c r="C155" s="47">
        <v>78.62</v>
      </c>
      <c r="D155" s="62">
        <v>138.86000000000001</v>
      </c>
      <c r="E155" s="7">
        <v>4.6120000000000001</v>
      </c>
      <c r="F155" s="7">
        <v>7.9829999999999997</v>
      </c>
      <c r="G155" s="21">
        <f t="shared" si="2"/>
        <v>17.394463234373045</v>
      </c>
      <c r="J155" s="44"/>
      <c r="K155" s="23"/>
      <c r="L155" s="23"/>
      <c r="M155" s="60"/>
    </row>
    <row r="156" spans="2:13" x14ac:dyDescent="0.3">
      <c r="B156" s="47">
        <v>1477.2919999999999</v>
      </c>
      <c r="C156" s="47">
        <v>78.637</v>
      </c>
      <c r="D156" s="62">
        <v>156.63</v>
      </c>
      <c r="E156" s="7">
        <v>9.5280000000000005</v>
      </c>
      <c r="F156" s="7">
        <v>11.214</v>
      </c>
      <c r="G156" s="21">
        <f t="shared" si="2"/>
        <v>13.967362225789191</v>
      </c>
      <c r="J156" s="44"/>
      <c r="K156" s="23"/>
      <c r="L156" s="23"/>
      <c r="M156" s="60"/>
    </row>
    <row r="157" spans="2:13" x14ac:dyDescent="0.3">
      <c r="B157" s="47">
        <v>1477.2080000000001</v>
      </c>
      <c r="C157" s="47">
        <v>78.653999999999996</v>
      </c>
      <c r="D157" s="62">
        <v>129.63</v>
      </c>
      <c r="E157" s="7">
        <v>13.721</v>
      </c>
      <c r="F157" s="7">
        <v>20.271000000000001</v>
      </c>
      <c r="G157" s="21">
        <f t="shared" si="2"/>
        <v>6.3948497854077244</v>
      </c>
      <c r="J157" s="44"/>
      <c r="K157" s="23"/>
      <c r="L157" s="23"/>
      <c r="M157" s="60"/>
    </row>
    <row r="158" spans="2:13" x14ac:dyDescent="0.3">
      <c r="B158" s="47">
        <v>1477.125</v>
      </c>
      <c r="C158" s="47">
        <v>78.671000000000006</v>
      </c>
      <c r="D158" s="21">
        <v>92.42</v>
      </c>
      <c r="E158" s="7">
        <v>17.239999999999998</v>
      </c>
      <c r="F158" s="7">
        <v>33.192999999999998</v>
      </c>
      <c r="G158" s="21">
        <f t="shared" si="2"/>
        <v>2.7843219956014824</v>
      </c>
      <c r="J158" s="44"/>
      <c r="K158" s="23"/>
      <c r="L158" s="23"/>
      <c r="M158" s="60"/>
    </row>
    <row r="159" spans="2:13" x14ac:dyDescent="0.3">
      <c r="B159" s="47">
        <v>1477.0419999999999</v>
      </c>
      <c r="C159" s="47">
        <v>78.686999999999998</v>
      </c>
      <c r="D159" s="21">
        <v>85.14</v>
      </c>
      <c r="E159" s="7">
        <v>16.771000000000001</v>
      </c>
      <c r="F159" s="7">
        <v>38.055</v>
      </c>
      <c r="G159" s="21">
        <f t="shared" si="2"/>
        <v>2.2372881355932202</v>
      </c>
      <c r="J159" s="44"/>
      <c r="K159" s="23"/>
      <c r="L159" s="23"/>
      <c r="M159" s="60"/>
    </row>
    <row r="160" spans="2:13" x14ac:dyDescent="0.3">
      <c r="B160" s="47">
        <v>1476.9580000000001</v>
      </c>
      <c r="C160" s="47">
        <v>78.706000000000003</v>
      </c>
      <c r="D160" s="21">
        <v>72.34</v>
      </c>
      <c r="E160" s="7">
        <v>12.539</v>
      </c>
      <c r="F160" s="7">
        <v>33.265999999999998</v>
      </c>
      <c r="G160" s="21">
        <f t="shared" si="2"/>
        <v>2.1745926772079605</v>
      </c>
      <c r="J160" s="44"/>
      <c r="K160" s="23"/>
      <c r="L160" s="23"/>
      <c r="M160" s="60"/>
    </row>
    <row r="161" spans="2:13" x14ac:dyDescent="0.3">
      <c r="B161" s="47">
        <v>1476.875</v>
      </c>
      <c r="C161" s="47">
        <v>78.724999999999994</v>
      </c>
      <c r="D161" s="21">
        <v>51.66</v>
      </c>
      <c r="E161" s="7">
        <v>7.2089999999999996</v>
      </c>
      <c r="F161" s="7">
        <v>27.896000000000001</v>
      </c>
      <c r="G161" s="21">
        <f t="shared" si="2"/>
        <v>1.8518784055061657</v>
      </c>
      <c r="J161" s="44"/>
      <c r="K161" s="23"/>
      <c r="L161" s="23"/>
      <c r="M161" s="60"/>
    </row>
    <row r="162" spans="2:13" x14ac:dyDescent="0.3">
      <c r="B162" s="47">
        <v>1476.7919999999999</v>
      </c>
      <c r="C162" s="47">
        <v>78.744</v>
      </c>
      <c r="D162" s="21">
        <v>33.01</v>
      </c>
      <c r="E162" s="7">
        <v>4.8540000000000001</v>
      </c>
      <c r="F162" s="7">
        <v>24.16</v>
      </c>
      <c r="G162" s="21">
        <f t="shared" si="2"/>
        <v>1.3663079470198674</v>
      </c>
      <c r="J162" s="44"/>
      <c r="K162" s="23"/>
      <c r="L162" s="23"/>
      <c r="M162" s="60"/>
    </row>
    <row r="163" spans="2:13" x14ac:dyDescent="0.3">
      <c r="B163" s="47">
        <v>1476.7080000000001</v>
      </c>
      <c r="C163" s="47">
        <v>78.763000000000005</v>
      </c>
      <c r="D163" s="21">
        <v>24.6</v>
      </c>
      <c r="E163" s="7">
        <v>4.2679999999999998</v>
      </c>
      <c r="F163" s="7">
        <v>22.684000000000001</v>
      </c>
      <c r="G163" s="21">
        <f t="shared" si="2"/>
        <v>1.0844648210192207</v>
      </c>
      <c r="J163" s="44"/>
      <c r="K163" s="23"/>
      <c r="L163" s="23"/>
      <c r="M163" s="60"/>
    </row>
    <row r="164" spans="2:13" x14ac:dyDescent="0.3">
      <c r="B164" s="47">
        <v>1476.625</v>
      </c>
      <c r="C164" s="47">
        <v>78.783000000000001</v>
      </c>
      <c r="D164" s="21">
        <v>25.63</v>
      </c>
      <c r="E164" s="7">
        <v>4.2839999999999998</v>
      </c>
      <c r="F164" s="7">
        <v>22.638999999999999</v>
      </c>
      <c r="G164" s="21">
        <f t="shared" si="2"/>
        <v>1.1321171429833472</v>
      </c>
      <c r="J164" s="44"/>
      <c r="K164" s="23"/>
      <c r="L164" s="23"/>
      <c r="M164" s="60"/>
    </row>
    <row r="165" spans="2:13" x14ac:dyDescent="0.3">
      <c r="B165" s="47">
        <v>1476.5419999999999</v>
      </c>
      <c r="C165" s="47">
        <v>78.802000000000007</v>
      </c>
      <c r="D165" s="21">
        <v>31.45</v>
      </c>
      <c r="E165" s="7">
        <v>3.5419999999999998</v>
      </c>
      <c r="F165" s="7">
        <v>14.5</v>
      </c>
      <c r="G165" s="21">
        <f t="shared" si="2"/>
        <v>2.1689655172413791</v>
      </c>
      <c r="J165" s="44"/>
      <c r="K165" s="23"/>
      <c r="L165" s="23"/>
      <c r="M165" s="60"/>
    </row>
    <row r="166" spans="2:13" x14ac:dyDescent="0.3">
      <c r="B166" s="47">
        <v>1476.4580000000001</v>
      </c>
      <c r="C166" s="47">
        <v>78.820999999999998</v>
      </c>
      <c r="D166" s="21">
        <v>35.14</v>
      </c>
      <c r="E166" s="7">
        <v>1.962</v>
      </c>
      <c r="F166" s="7">
        <v>4.4829999999999997</v>
      </c>
      <c r="G166" s="21">
        <f t="shared" si="2"/>
        <v>7.8385010037921043</v>
      </c>
      <c r="J166" s="44"/>
      <c r="K166" s="23"/>
      <c r="L166" s="23"/>
      <c r="M166" s="60"/>
    </row>
    <row r="167" spans="2:13" x14ac:dyDescent="0.3">
      <c r="B167" s="47">
        <v>1476.375</v>
      </c>
      <c r="C167" s="47">
        <v>78.84</v>
      </c>
      <c r="D167" s="21">
        <v>36.71</v>
      </c>
      <c r="E167" s="7">
        <v>1.1419999999999999</v>
      </c>
      <c r="F167" s="7">
        <v>0.65600000000000003</v>
      </c>
      <c r="G167" s="21">
        <f t="shared" si="2"/>
        <v>55.960365853658537</v>
      </c>
      <c r="J167" s="44"/>
      <c r="K167" s="23"/>
      <c r="L167" s="23"/>
      <c r="M167" s="60"/>
    </row>
    <row r="168" spans="2:13" x14ac:dyDescent="0.3">
      <c r="B168" s="47">
        <v>1476.2919999999999</v>
      </c>
      <c r="C168" s="47">
        <v>78.86</v>
      </c>
      <c r="D168" s="21">
        <v>34.049999999999997</v>
      </c>
      <c r="E168" s="7">
        <v>1.478</v>
      </c>
      <c r="F168" s="7">
        <v>0.48299999999999998</v>
      </c>
      <c r="G168" s="21">
        <f t="shared" si="2"/>
        <v>70.49689440993788</v>
      </c>
      <c r="J168" s="44"/>
      <c r="K168" s="23"/>
      <c r="L168" s="23"/>
      <c r="M168" s="60"/>
    </row>
    <row r="169" spans="2:13" x14ac:dyDescent="0.3">
      <c r="B169" s="47">
        <v>1476.2080000000001</v>
      </c>
      <c r="C169" s="47">
        <v>78.879000000000005</v>
      </c>
      <c r="D169" s="21">
        <v>29.03</v>
      </c>
      <c r="E169" s="7">
        <v>3.5790000000000002</v>
      </c>
      <c r="F169" s="7">
        <v>1.774</v>
      </c>
      <c r="G169" s="21">
        <f t="shared" si="2"/>
        <v>16.364148816234497</v>
      </c>
      <c r="J169" s="44"/>
      <c r="K169" s="23"/>
      <c r="L169" s="23"/>
      <c r="M169" s="60"/>
    </row>
    <row r="170" spans="2:13" x14ac:dyDescent="0.3">
      <c r="B170" s="47">
        <v>1476.125</v>
      </c>
      <c r="C170" s="47">
        <v>78.897999999999996</v>
      </c>
      <c r="D170" s="21">
        <v>27.93</v>
      </c>
      <c r="E170" s="7">
        <v>7.8940000000000001</v>
      </c>
      <c r="F170" s="7">
        <v>5.9480000000000004</v>
      </c>
      <c r="G170" s="21">
        <f t="shared" si="2"/>
        <v>4.6956960322797574</v>
      </c>
      <c r="J170" s="44"/>
      <c r="K170" s="23"/>
      <c r="L170" s="23"/>
      <c r="M170" s="60"/>
    </row>
    <row r="171" spans="2:13" x14ac:dyDescent="0.3">
      <c r="B171" s="47">
        <v>1476.0419999999999</v>
      </c>
      <c r="C171" s="47">
        <v>78.917000000000002</v>
      </c>
      <c r="D171" s="21">
        <v>28.37</v>
      </c>
      <c r="E171" s="7">
        <v>9.7639999999999993</v>
      </c>
      <c r="F171" s="7">
        <v>9.8629999999999995</v>
      </c>
      <c r="G171" s="21">
        <f t="shared" si="2"/>
        <v>2.8764067727871847</v>
      </c>
      <c r="J171" s="44"/>
      <c r="K171" s="23"/>
      <c r="L171" s="23"/>
      <c r="M171" s="60"/>
    </row>
    <row r="172" spans="2:13" x14ac:dyDescent="0.3">
      <c r="B172" s="47">
        <v>1475.9580000000001</v>
      </c>
      <c r="C172" s="47">
        <v>78.933000000000007</v>
      </c>
      <c r="D172" s="21">
        <v>27.45</v>
      </c>
      <c r="E172" s="7">
        <v>7.9379999999999997</v>
      </c>
      <c r="F172" s="7">
        <v>9.3420000000000005</v>
      </c>
      <c r="G172" s="21">
        <f t="shared" si="2"/>
        <v>2.9383429672447012</v>
      </c>
      <c r="J172" s="44"/>
      <c r="K172" s="23"/>
      <c r="L172" s="23"/>
      <c r="M172" s="60"/>
    </row>
    <row r="173" spans="2:13" x14ac:dyDescent="0.3">
      <c r="B173" s="47">
        <v>1475.875</v>
      </c>
      <c r="C173" s="47">
        <v>78.944999999999993</v>
      </c>
      <c r="D173" s="21">
        <v>27.81</v>
      </c>
      <c r="E173" s="7">
        <v>5.5220000000000002</v>
      </c>
      <c r="F173" s="7">
        <v>6.2779999999999996</v>
      </c>
      <c r="G173" s="21">
        <f t="shared" si="2"/>
        <v>4.4297546989487095</v>
      </c>
      <c r="J173" s="44"/>
      <c r="K173" s="23"/>
      <c r="L173" s="23"/>
      <c r="M173" s="60"/>
    </row>
    <row r="174" spans="2:13" x14ac:dyDescent="0.3">
      <c r="B174" s="47">
        <v>1475.7919999999999</v>
      </c>
      <c r="C174" s="47">
        <v>78.956000000000003</v>
      </c>
      <c r="D174" s="21">
        <v>28.33</v>
      </c>
      <c r="E174" s="7">
        <v>3.8159999999999998</v>
      </c>
      <c r="F174" s="7">
        <v>3.5609999999999999</v>
      </c>
      <c r="G174" s="21">
        <f t="shared" si="2"/>
        <v>7.9556304408873908</v>
      </c>
      <c r="J174" s="44"/>
      <c r="K174" s="23"/>
      <c r="L174" s="23"/>
      <c r="M174" s="60"/>
    </row>
    <row r="175" spans="2:13" x14ac:dyDescent="0.3">
      <c r="B175" s="47">
        <v>1475.7080000000001</v>
      </c>
      <c r="C175" s="47">
        <v>78.968000000000004</v>
      </c>
      <c r="D175" s="21">
        <v>30.69</v>
      </c>
      <c r="E175" s="7">
        <v>2.9079999999999999</v>
      </c>
      <c r="F175" s="7">
        <v>1.575</v>
      </c>
      <c r="G175" s="21">
        <f t="shared" si="2"/>
        <v>19.485714285714288</v>
      </c>
      <c r="J175" s="44"/>
      <c r="K175" s="23"/>
      <c r="L175" s="23"/>
      <c r="M175" s="60"/>
    </row>
    <row r="176" spans="2:13" x14ac:dyDescent="0.3">
      <c r="B176" s="47">
        <v>1475.625</v>
      </c>
      <c r="C176" s="47">
        <v>78.98</v>
      </c>
      <c r="D176" s="21">
        <v>31.75</v>
      </c>
      <c r="E176" s="7">
        <v>2.6819999999999999</v>
      </c>
      <c r="F176" s="7">
        <v>0.75</v>
      </c>
      <c r="G176" s="21">
        <f t="shared" si="2"/>
        <v>42.333333333333336</v>
      </c>
      <c r="J176" s="44"/>
      <c r="K176" s="23"/>
      <c r="L176" s="23"/>
      <c r="M176" s="60"/>
    </row>
    <row r="177" spans="2:13" x14ac:dyDescent="0.3">
      <c r="B177" s="47">
        <v>1475.5419999999999</v>
      </c>
      <c r="C177" s="47">
        <v>78.992000000000004</v>
      </c>
      <c r="D177" s="21">
        <v>16.43</v>
      </c>
      <c r="E177" s="7">
        <v>3.7959999999999998</v>
      </c>
      <c r="F177" s="7">
        <v>1.083</v>
      </c>
      <c r="G177" s="21">
        <f t="shared" si="2"/>
        <v>15.170821791320407</v>
      </c>
      <c r="J177" s="44"/>
      <c r="K177" s="23"/>
      <c r="L177" s="23"/>
      <c r="M177" s="60"/>
    </row>
    <row r="178" spans="2:13" x14ac:dyDescent="0.3">
      <c r="B178" s="47">
        <v>1475.4580000000001</v>
      </c>
      <c r="C178" s="47">
        <v>79.003</v>
      </c>
      <c r="D178" s="21">
        <v>9.07</v>
      </c>
      <c r="E178" s="7">
        <v>6.899</v>
      </c>
      <c r="F178" s="7">
        <v>2.8130000000000002</v>
      </c>
      <c r="G178" s="21">
        <f t="shared" si="2"/>
        <v>3.2243156772129398</v>
      </c>
      <c r="J178" s="44"/>
      <c r="K178" s="23"/>
      <c r="L178" s="23"/>
      <c r="M178" s="60"/>
    </row>
    <row r="179" spans="2:13" x14ac:dyDescent="0.3">
      <c r="B179" s="47">
        <v>1475.375</v>
      </c>
      <c r="C179" s="47">
        <v>79.015000000000001</v>
      </c>
      <c r="D179" s="21">
        <v>7.89</v>
      </c>
      <c r="E179" s="7">
        <v>12.083</v>
      </c>
      <c r="F179" s="7">
        <v>6.69</v>
      </c>
      <c r="G179" s="21">
        <f t="shared" si="2"/>
        <v>1.1793721973094169</v>
      </c>
      <c r="J179" s="44"/>
      <c r="K179" s="23"/>
      <c r="L179" s="23"/>
      <c r="M179" s="60"/>
    </row>
    <row r="180" spans="2:13" x14ac:dyDescent="0.3">
      <c r="B180" s="47">
        <v>1475.2919999999999</v>
      </c>
      <c r="C180" s="47">
        <v>79.027000000000001</v>
      </c>
      <c r="D180" s="21">
        <v>7.04</v>
      </c>
      <c r="E180" s="7">
        <v>17.148</v>
      </c>
      <c r="F180" s="7">
        <v>11.794</v>
      </c>
      <c r="G180" s="21">
        <f t="shared" si="2"/>
        <v>0.59691368492453789</v>
      </c>
      <c r="J180" s="44"/>
      <c r="K180" s="23"/>
      <c r="L180" s="23"/>
      <c r="M180" s="60"/>
    </row>
    <row r="181" spans="2:13" x14ac:dyDescent="0.3">
      <c r="B181" s="47">
        <v>1475.2080000000001</v>
      </c>
      <c r="C181" s="47">
        <v>79.039000000000001</v>
      </c>
      <c r="D181" s="21">
        <v>10.7</v>
      </c>
      <c r="E181" s="7">
        <v>17.643999999999998</v>
      </c>
      <c r="F181" s="7">
        <v>14.76</v>
      </c>
      <c r="G181" s="21">
        <f t="shared" si="2"/>
        <v>0.72493224932249323</v>
      </c>
      <c r="J181" s="44"/>
      <c r="K181" s="23"/>
      <c r="L181" s="23"/>
      <c r="M181" s="60"/>
    </row>
    <row r="182" spans="2:13" x14ac:dyDescent="0.3">
      <c r="B182" s="47">
        <v>1475.125</v>
      </c>
      <c r="C182" s="47">
        <v>79.05</v>
      </c>
      <c r="D182" s="21">
        <v>15.51</v>
      </c>
      <c r="E182" s="7">
        <v>12.103</v>
      </c>
      <c r="F182" s="7">
        <v>14.605</v>
      </c>
      <c r="G182" s="21">
        <f t="shared" si="2"/>
        <v>1.0619650804519001</v>
      </c>
      <c r="J182" s="44"/>
      <c r="K182" s="23"/>
      <c r="L182" s="23"/>
      <c r="M182" s="60"/>
    </row>
    <row r="183" spans="2:13" x14ac:dyDescent="0.3">
      <c r="B183" s="47">
        <v>1475.0419999999999</v>
      </c>
      <c r="C183" s="47">
        <v>79.061999999999998</v>
      </c>
      <c r="D183" s="21">
        <v>17.21</v>
      </c>
      <c r="E183" s="7">
        <v>4.6130000000000004</v>
      </c>
      <c r="F183" s="7">
        <v>12.21</v>
      </c>
      <c r="G183" s="21">
        <f t="shared" si="2"/>
        <v>1.4095004095004096</v>
      </c>
      <c r="J183" s="44"/>
      <c r="K183" s="23"/>
      <c r="L183" s="23"/>
      <c r="M183" s="60"/>
    </row>
    <row r="184" spans="2:13" x14ac:dyDescent="0.3">
      <c r="B184" s="47">
        <v>1474.9580000000001</v>
      </c>
      <c r="C184" s="47">
        <v>79.075000000000003</v>
      </c>
      <c r="D184" s="21">
        <v>14.54</v>
      </c>
      <c r="E184" s="7">
        <v>2.2330000000000001</v>
      </c>
      <c r="F184" s="7">
        <v>12.672000000000001</v>
      </c>
      <c r="G184" s="21">
        <f t="shared" si="2"/>
        <v>1.1474116161616161</v>
      </c>
      <c r="J184" s="44"/>
      <c r="K184" s="23"/>
      <c r="L184" s="23"/>
      <c r="M184" s="60"/>
    </row>
    <row r="185" spans="2:13" x14ac:dyDescent="0.3">
      <c r="B185" s="47">
        <v>1474.875</v>
      </c>
      <c r="C185" s="47">
        <v>79.088999999999999</v>
      </c>
      <c r="D185" s="21">
        <v>10.34</v>
      </c>
      <c r="E185" s="7">
        <v>2.4950000000000001</v>
      </c>
      <c r="F185" s="7">
        <v>14.446</v>
      </c>
      <c r="G185" s="21">
        <f t="shared" si="2"/>
        <v>0.7157690710231206</v>
      </c>
      <c r="J185" s="44"/>
      <c r="K185" s="23"/>
      <c r="L185" s="23"/>
      <c r="M185" s="60"/>
    </row>
    <row r="186" spans="2:13" x14ac:dyDescent="0.3">
      <c r="B186" s="47">
        <v>1474.7919999999999</v>
      </c>
      <c r="C186" s="47">
        <v>79.102999999999994</v>
      </c>
      <c r="D186" s="21">
        <v>7.6</v>
      </c>
      <c r="E186" s="7">
        <v>2.7490000000000001</v>
      </c>
      <c r="F186" s="7">
        <v>14.225</v>
      </c>
      <c r="G186" s="21">
        <f t="shared" si="2"/>
        <v>0.53427065026362042</v>
      </c>
      <c r="J186" s="44"/>
      <c r="K186" s="23"/>
      <c r="L186" s="23"/>
      <c r="M186" s="60"/>
    </row>
    <row r="187" spans="2:13" x14ac:dyDescent="0.3">
      <c r="B187" s="47">
        <v>1474.7080000000001</v>
      </c>
      <c r="C187" s="47">
        <v>79.117999999999995</v>
      </c>
      <c r="D187" s="21">
        <v>8.35</v>
      </c>
      <c r="E187" s="7">
        <v>2.4849999999999999</v>
      </c>
      <c r="F187" s="7">
        <v>9.484</v>
      </c>
      <c r="G187" s="21">
        <f t="shared" si="2"/>
        <v>0.88043019822859547</v>
      </c>
      <c r="J187" s="44"/>
      <c r="K187" s="23"/>
      <c r="L187" s="23"/>
      <c r="M187" s="60"/>
    </row>
    <row r="188" spans="2:13" x14ac:dyDescent="0.3">
      <c r="B188" s="47">
        <v>1474.625</v>
      </c>
      <c r="C188" s="47">
        <v>79.132000000000005</v>
      </c>
      <c r="D188" s="21">
        <v>10.47</v>
      </c>
      <c r="E188" s="7">
        <v>2.0920000000000001</v>
      </c>
      <c r="F188" s="7">
        <v>3.5339999999999998</v>
      </c>
      <c r="G188" s="21">
        <f t="shared" si="2"/>
        <v>2.9626485568760614</v>
      </c>
      <c r="J188" s="44"/>
      <c r="K188" s="23"/>
      <c r="L188" s="23"/>
      <c r="M188" s="60"/>
    </row>
    <row r="189" spans="2:13" x14ac:dyDescent="0.3">
      <c r="B189" s="47">
        <v>1474.5419999999999</v>
      </c>
      <c r="C189" s="47">
        <v>79.146000000000001</v>
      </c>
      <c r="D189" s="21">
        <v>12.27</v>
      </c>
      <c r="E189" s="7">
        <v>3.3170000000000002</v>
      </c>
      <c r="F189" s="7">
        <v>2.7309999999999999</v>
      </c>
      <c r="G189" s="21">
        <f t="shared" si="2"/>
        <v>4.4928597583302823</v>
      </c>
      <c r="J189" s="44"/>
      <c r="K189" s="23"/>
      <c r="L189" s="23"/>
      <c r="M189" s="60"/>
    </row>
    <row r="190" spans="2:13" x14ac:dyDescent="0.3">
      <c r="B190" s="47">
        <v>1474.4580000000001</v>
      </c>
      <c r="C190" s="47">
        <v>79.16</v>
      </c>
      <c r="D190" s="21">
        <v>14.75</v>
      </c>
      <c r="E190" s="7">
        <v>5.1239999999999997</v>
      </c>
      <c r="F190" s="7">
        <v>5.3120000000000003</v>
      </c>
      <c r="G190" s="21">
        <f t="shared" si="2"/>
        <v>2.7767319277108431</v>
      </c>
      <c r="J190" s="44"/>
      <c r="K190" s="23"/>
      <c r="L190" s="23"/>
      <c r="M190" s="60"/>
    </row>
    <row r="191" spans="2:13" x14ac:dyDescent="0.3">
      <c r="B191" s="47">
        <v>1474.375</v>
      </c>
      <c r="C191" s="47">
        <v>79.174000000000007</v>
      </c>
      <c r="D191" s="21">
        <v>17.39</v>
      </c>
      <c r="E191" s="7">
        <v>4.72</v>
      </c>
      <c r="F191" s="7">
        <v>7.0119999999999996</v>
      </c>
      <c r="G191" s="21">
        <f t="shared" si="2"/>
        <v>2.4800342270393614</v>
      </c>
      <c r="J191" s="44"/>
      <c r="K191" s="23"/>
      <c r="L191" s="23"/>
      <c r="M191" s="60"/>
    </row>
    <row r="192" spans="2:13" x14ac:dyDescent="0.3">
      <c r="B192" s="47">
        <v>1474.2919999999999</v>
      </c>
      <c r="C192" s="47">
        <v>79.188000000000002</v>
      </c>
      <c r="D192" s="21">
        <v>17.12</v>
      </c>
      <c r="E192" s="7">
        <v>2.992</v>
      </c>
      <c r="F192" s="7">
        <v>6.8650000000000002</v>
      </c>
      <c r="G192" s="21">
        <f t="shared" si="2"/>
        <v>2.4938091769847053</v>
      </c>
      <c r="J192" s="44"/>
      <c r="K192" s="23"/>
      <c r="L192" s="23"/>
      <c r="M192" s="60"/>
    </row>
    <row r="193" spans="2:13" x14ac:dyDescent="0.3">
      <c r="B193" s="47">
        <v>1474.2080000000001</v>
      </c>
      <c r="C193" s="47">
        <v>79.203000000000003</v>
      </c>
      <c r="D193" s="21">
        <v>12.8</v>
      </c>
      <c r="E193" s="7">
        <v>2.4700000000000002</v>
      </c>
      <c r="F193" s="7">
        <v>7.6989999999999998</v>
      </c>
      <c r="G193" s="21">
        <f t="shared" si="2"/>
        <v>1.6625535783868035</v>
      </c>
      <c r="J193" s="44"/>
      <c r="K193" s="23"/>
      <c r="L193" s="23"/>
      <c r="M193" s="60"/>
    </row>
    <row r="194" spans="2:13" x14ac:dyDescent="0.3">
      <c r="B194" s="47">
        <v>1474.125</v>
      </c>
      <c r="C194" s="47">
        <v>79.216999999999999</v>
      </c>
      <c r="D194" s="21">
        <v>8.94</v>
      </c>
      <c r="E194" s="7">
        <v>2.6579999999999999</v>
      </c>
      <c r="F194" s="7">
        <v>12.483000000000001</v>
      </c>
      <c r="G194" s="21">
        <f t="shared" si="2"/>
        <v>0.71617399663542414</v>
      </c>
      <c r="J194" s="44"/>
      <c r="K194" s="23"/>
      <c r="L194" s="23"/>
      <c r="M194" s="60"/>
    </row>
    <row r="195" spans="2:13" x14ac:dyDescent="0.3">
      <c r="B195" s="47">
        <v>1474.0419999999999</v>
      </c>
      <c r="C195" s="47">
        <v>79.230999999999995</v>
      </c>
      <c r="D195" s="21">
        <v>9.34</v>
      </c>
      <c r="E195" s="7">
        <v>3.266</v>
      </c>
      <c r="F195" s="7">
        <v>21.251000000000001</v>
      </c>
      <c r="G195" s="21">
        <f t="shared" si="2"/>
        <v>0.43950872900098814</v>
      </c>
      <c r="J195" s="44"/>
      <c r="K195" s="23"/>
      <c r="L195" s="23"/>
      <c r="M195" s="60"/>
    </row>
    <row r="196" spans="2:13" x14ac:dyDescent="0.3">
      <c r="B196" s="47">
        <v>1473.9580000000001</v>
      </c>
      <c r="C196" s="47">
        <v>79.242999999999995</v>
      </c>
      <c r="D196" s="21">
        <v>9.5399999999999991</v>
      </c>
      <c r="E196" s="7">
        <v>3.9060000000000001</v>
      </c>
      <c r="F196" s="7">
        <v>25.265999999999998</v>
      </c>
      <c r="G196" s="21">
        <f t="shared" ref="G196:G259" si="3">D196/F196</f>
        <v>0.37758252196627878</v>
      </c>
      <c r="J196" s="44"/>
      <c r="K196" s="23"/>
      <c r="L196" s="23"/>
      <c r="M196" s="60"/>
    </row>
    <row r="197" spans="2:13" x14ac:dyDescent="0.3">
      <c r="B197" s="47">
        <v>1473.875</v>
      </c>
      <c r="C197" s="47">
        <v>79.253</v>
      </c>
      <c r="D197" s="21">
        <v>8.0500000000000007</v>
      </c>
      <c r="E197" s="7">
        <v>4.4889999999999999</v>
      </c>
      <c r="F197" s="7">
        <v>25.154</v>
      </c>
      <c r="G197" s="21">
        <f t="shared" si="3"/>
        <v>0.32002862367814267</v>
      </c>
      <c r="J197" s="44"/>
      <c r="K197" s="23"/>
      <c r="L197" s="23"/>
      <c r="M197" s="60"/>
    </row>
    <row r="198" spans="2:13" x14ac:dyDescent="0.3">
      <c r="B198" s="47">
        <v>1473.7919999999999</v>
      </c>
      <c r="C198" s="47">
        <v>79.263000000000005</v>
      </c>
      <c r="D198" s="21">
        <v>7.19</v>
      </c>
      <c r="E198" s="7">
        <v>4.8609999999999998</v>
      </c>
      <c r="F198" s="7">
        <v>24.777000000000001</v>
      </c>
      <c r="G198" s="21">
        <f t="shared" si="3"/>
        <v>0.29018848125277474</v>
      </c>
      <c r="J198" s="44"/>
      <c r="K198" s="23"/>
      <c r="L198" s="23"/>
      <c r="M198" s="60"/>
    </row>
    <row r="199" spans="2:13" x14ac:dyDescent="0.3">
      <c r="B199" s="47">
        <v>1473.7080000000001</v>
      </c>
      <c r="C199" s="47">
        <v>79.272000000000006</v>
      </c>
      <c r="D199" s="21">
        <v>7.87</v>
      </c>
      <c r="E199" s="7">
        <v>4.9930000000000003</v>
      </c>
      <c r="F199" s="7">
        <v>23.896000000000001</v>
      </c>
      <c r="G199" s="21">
        <f t="shared" si="3"/>
        <v>0.32934382323401407</v>
      </c>
      <c r="J199" s="44"/>
      <c r="K199" s="23"/>
      <c r="L199" s="23"/>
      <c r="M199" s="60"/>
    </row>
    <row r="200" spans="2:13" x14ac:dyDescent="0.3">
      <c r="B200" s="47">
        <v>1473.625</v>
      </c>
      <c r="C200" s="47">
        <v>79.281999999999996</v>
      </c>
      <c r="D200" s="21">
        <v>10.59</v>
      </c>
      <c r="E200" s="7">
        <v>4.4550000000000001</v>
      </c>
      <c r="F200" s="7">
        <v>19.797000000000001</v>
      </c>
      <c r="G200" s="21">
        <f t="shared" si="3"/>
        <v>0.53492953477799665</v>
      </c>
      <c r="J200" s="44"/>
      <c r="K200" s="23"/>
      <c r="L200" s="23"/>
      <c r="M200" s="60"/>
    </row>
    <row r="201" spans="2:13" x14ac:dyDescent="0.3">
      <c r="B201" s="47">
        <v>1473.5419999999999</v>
      </c>
      <c r="C201" s="47">
        <v>79.292000000000002</v>
      </c>
      <c r="D201" s="21">
        <v>12.07</v>
      </c>
      <c r="E201" s="7">
        <v>3.343</v>
      </c>
      <c r="F201" s="7">
        <v>12.054</v>
      </c>
      <c r="G201" s="21">
        <f t="shared" si="3"/>
        <v>1.0013273602123776</v>
      </c>
      <c r="J201" s="44"/>
      <c r="K201" s="23"/>
      <c r="L201" s="23"/>
      <c r="M201" s="60"/>
    </row>
    <row r="202" spans="2:13" x14ac:dyDescent="0.3">
      <c r="B202" s="47">
        <v>1473.4580000000001</v>
      </c>
      <c r="C202" s="47">
        <v>79.302000000000007</v>
      </c>
      <c r="D202" s="21">
        <v>11.66</v>
      </c>
      <c r="E202" s="7">
        <v>2.2320000000000002</v>
      </c>
      <c r="F202" s="7">
        <v>5.1879999999999997</v>
      </c>
      <c r="G202" s="21">
        <f t="shared" si="3"/>
        <v>2.2474942174248267</v>
      </c>
      <c r="J202" s="44"/>
      <c r="K202" s="23"/>
      <c r="L202" s="23"/>
      <c r="M202" s="60"/>
    </row>
    <row r="203" spans="2:13" x14ac:dyDescent="0.3">
      <c r="B203" s="47">
        <v>1473.375</v>
      </c>
      <c r="C203" s="47">
        <v>79.311999999999998</v>
      </c>
      <c r="D203" s="21">
        <v>12.29</v>
      </c>
      <c r="E203" s="7">
        <v>1.71</v>
      </c>
      <c r="F203" s="7">
        <v>1.6259999999999999</v>
      </c>
      <c r="G203" s="21">
        <f t="shared" si="3"/>
        <v>7.5584255842558425</v>
      </c>
      <c r="J203" s="44"/>
      <c r="K203" s="23"/>
      <c r="L203" s="23"/>
      <c r="M203" s="60"/>
    </row>
    <row r="204" spans="2:13" x14ac:dyDescent="0.3">
      <c r="B204" s="47">
        <v>1473.2919999999999</v>
      </c>
      <c r="C204" s="47">
        <v>79.322000000000003</v>
      </c>
      <c r="D204" s="21">
        <v>14.27</v>
      </c>
      <c r="E204" s="7">
        <v>2.6150000000000002</v>
      </c>
      <c r="F204" s="7">
        <v>2.8220000000000001</v>
      </c>
      <c r="G204" s="21">
        <f t="shared" si="3"/>
        <v>5.0566973777462794</v>
      </c>
      <c r="J204" s="44"/>
      <c r="K204" s="23"/>
      <c r="L204" s="23"/>
      <c r="M204" s="60"/>
    </row>
    <row r="205" spans="2:13" x14ac:dyDescent="0.3">
      <c r="B205" s="47">
        <v>1473.2080000000001</v>
      </c>
      <c r="C205" s="47">
        <v>79.331000000000003</v>
      </c>
      <c r="D205" s="21">
        <v>13.71</v>
      </c>
      <c r="E205" s="7">
        <v>4.9450000000000003</v>
      </c>
      <c r="F205" s="7">
        <v>8.407</v>
      </c>
      <c r="G205" s="21">
        <f t="shared" si="3"/>
        <v>1.6307838705840372</v>
      </c>
      <c r="J205" s="44"/>
      <c r="K205" s="23"/>
      <c r="L205" s="23"/>
      <c r="M205" s="60"/>
    </row>
    <row r="206" spans="2:13" x14ac:dyDescent="0.3">
      <c r="B206" s="47">
        <v>1473.125</v>
      </c>
      <c r="C206" s="47">
        <v>79.340999999999994</v>
      </c>
      <c r="D206" s="21">
        <v>14.73</v>
      </c>
      <c r="E206" s="7">
        <v>8.2210000000000001</v>
      </c>
      <c r="F206" s="7">
        <v>18.529</v>
      </c>
      <c r="G206" s="21">
        <f t="shared" si="3"/>
        <v>0.79497004695342444</v>
      </c>
      <c r="J206" s="44"/>
      <c r="K206" s="23"/>
      <c r="L206" s="23"/>
      <c r="M206" s="60"/>
    </row>
    <row r="207" spans="2:13" x14ac:dyDescent="0.3">
      <c r="B207" s="47">
        <v>1473.0419999999999</v>
      </c>
      <c r="C207" s="47">
        <v>79.350999999999999</v>
      </c>
      <c r="D207" s="21">
        <v>15.71</v>
      </c>
      <c r="E207" s="7">
        <v>10.483000000000001</v>
      </c>
      <c r="F207" s="7">
        <v>28.939</v>
      </c>
      <c r="G207" s="21">
        <f t="shared" si="3"/>
        <v>0.54286602854279697</v>
      </c>
      <c r="J207" s="44"/>
      <c r="K207" s="23"/>
      <c r="L207" s="23"/>
      <c r="M207" s="60"/>
    </row>
    <row r="208" spans="2:13" x14ac:dyDescent="0.3">
      <c r="B208" s="47">
        <v>1472.9580000000001</v>
      </c>
      <c r="C208" s="47">
        <v>79.36</v>
      </c>
      <c r="D208" s="21">
        <v>13.12</v>
      </c>
      <c r="E208" s="7">
        <v>10.798999999999999</v>
      </c>
      <c r="F208" s="7">
        <v>31.945</v>
      </c>
      <c r="G208" s="21">
        <f t="shared" si="3"/>
        <v>0.41070590076694313</v>
      </c>
      <c r="J208" s="44"/>
      <c r="K208" s="23"/>
      <c r="L208" s="23"/>
      <c r="M208" s="60"/>
    </row>
    <row r="209" spans="2:13" x14ac:dyDescent="0.3">
      <c r="B209" s="47">
        <v>1472.875</v>
      </c>
      <c r="C209" s="47">
        <v>79.369</v>
      </c>
      <c r="D209" s="21">
        <v>8.6999999999999993</v>
      </c>
      <c r="E209" s="7">
        <v>9.6280000000000001</v>
      </c>
      <c r="F209" s="7">
        <v>27.196000000000002</v>
      </c>
      <c r="G209" s="21">
        <f t="shared" si="3"/>
        <v>0.31989998529195468</v>
      </c>
      <c r="J209" s="44"/>
      <c r="K209" s="23"/>
      <c r="L209" s="23"/>
      <c r="M209" s="60"/>
    </row>
    <row r="210" spans="2:13" x14ac:dyDescent="0.3">
      <c r="B210" s="47">
        <v>1472.7919999999999</v>
      </c>
      <c r="C210" s="47">
        <v>79.376999999999995</v>
      </c>
      <c r="D210" s="21">
        <v>9.64</v>
      </c>
      <c r="E210" s="7">
        <v>7.7549999999999999</v>
      </c>
      <c r="F210" s="7">
        <v>17.609000000000002</v>
      </c>
      <c r="G210" s="21">
        <f t="shared" si="3"/>
        <v>0.54744732807087282</v>
      </c>
      <c r="J210" s="44"/>
      <c r="K210" s="23"/>
      <c r="L210" s="23"/>
      <c r="M210" s="60"/>
    </row>
    <row r="211" spans="2:13" x14ac:dyDescent="0.3">
      <c r="B211" s="47">
        <v>1472.7080000000001</v>
      </c>
      <c r="C211" s="47">
        <v>79.385000000000005</v>
      </c>
      <c r="D211" s="21">
        <v>11.96</v>
      </c>
      <c r="E211" s="7">
        <v>6.1909999999999998</v>
      </c>
      <c r="F211" s="7">
        <v>8.7170000000000005</v>
      </c>
      <c r="G211" s="21">
        <f t="shared" si="3"/>
        <v>1.3720316622691293</v>
      </c>
      <c r="J211" s="44"/>
      <c r="K211" s="23"/>
      <c r="L211" s="23"/>
      <c r="M211" s="60"/>
    </row>
    <row r="212" spans="2:13" x14ac:dyDescent="0.3">
      <c r="B212" s="47">
        <v>1472.625</v>
      </c>
      <c r="C212" s="47">
        <v>79.394000000000005</v>
      </c>
      <c r="D212" s="21">
        <v>11.92</v>
      </c>
      <c r="E212" s="7">
        <v>5.1470000000000002</v>
      </c>
      <c r="F212" s="7">
        <v>3.5449999999999999</v>
      </c>
      <c r="G212" s="21">
        <f t="shared" si="3"/>
        <v>3.3624823695345558</v>
      </c>
      <c r="J212" s="44"/>
      <c r="K212" s="23"/>
      <c r="L212" s="23"/>
      <c r="M212" s="60"/>
    </row>
    <row r="213" spans="2:13" x14ac:dyDescent="0.3">
      <c r="B213" s="47">
        <v>1472.5419999999999</v>
      </c>
      <c r="C213" s="47">
        <v>79.402000000000001</v>
      </c>
      <c r="D213" s="21">
        <v>12.13</v>
      </c>
      <c r="E213" s="7">
        <v>4.5890000000000004</v>
      </c>
      <c r="F213" s="7">
        <v>1.93</v>
      </c>
      <c r="G213" s="21">
        <f t="shared" si="3"/>
        <v>6.2849740932642497</v>
      </c>
      <c r="J213" s="44"/>
      <c r="K213" s="23"/>
      <c r="L213" s="23"/>
      <c r="M213" s="60"/>
    </row>
    <row r="214" spans="2:13" x14ac:dyDescent="0.3">
      <c r="B214" s="47">
        <v>1472.4580000000001</v>
      </c>
      <c r="C214" s="47">
        <v>79.411000000000001</v>
      </c>
      <c r="D214" s="21">
        <v>17.579999999999998</v>
      </c>
      <c r="E214" s="7">
        <v>4.4349999999999996</v>
      </c>
      <c r="F214" s="7">
        <v>1.63</v>
      </c>
      <c r="G214" s="21">
        <f t="shared" si="3"/>
        <v>10.785276073619631</v>
      </c>
      <c r="J214" s="44"/>
      <c r="K214" s="61"/>
      <c r="L214" s="61"/>
      <c r="M214" s="61"/>
    </row>
    <row r="215" spans="2:13" x14ac:dyDescent="0.3">
      <c r="B215" s="47">
        <v>1472.375</v>
      </c>
      <c r="C215" s="47">
        <v>79.418999999999997</v>
      </c>
      <c r="D215" s="21">
        <v>25.39</v>
      </c>
      <c r="E215" s="7">
        <v>4.29</v>
      </c>
      <c r="F215" s="7">
        <v>1.621</v>
      </c>
      <c r="G215" s="21">
        <f t="shared" si="3"/>
        <v>15.663170882171499</v>
      </c>
      <c r="J215" s="44"/>
      <c r="K215" s="61"/>
      <c r="L215" s="61"/>
      <c r="M215" s="61"/>
    </row>
    <row r="216" spans="2:13" x14ac:dyDescent="0.3">
      <c r="B216" s="47">
        <v>1472.2919999999999</v>
      </c>
      <c r="C216" s="47">
        <v>79.427999999999997</v>
      </c>
      <c r="D216" s="21">
        <v>25.63</v>
      </c>
      <c r="E216" s="7">
        <v>4.149</v>
      </c>
      <c r="F216" s="7">
        <v>1.7370000000000001</v>
      </c>
      <c r="G216" s="21">
        <f t="shared" si="3"/>
        <v>14.755325273459986</v>
      </c>
      <c r="J216" s="44"/>
      <c r="K216" s="61"/>
      <c r="L216" s="61"/>
      <c r="M216" s="61"/>
    </row>
    <row r="217" spans="2:13" x14ac:dyDescent="0.3">
      <c r="B217" s="47">
        <v>1472.2080000000001</v>
      </c>
      <c r="C217" s="47">
        <v>79.436000000000007</v>
      </c>
      <c r="D217" s="21">
        <v>18.399999999999999</v>
      </c>
      <c r="E217" s="7">
        <v>4.1040000000000001</v>
      </c>
      <c r="F217" s="7">
        <v>2.2890000000000001</v>
      </c>
      <c r="G217" s="21">
        <f t="shared" si="3"/>
        <v>8.0384447356924404</v>
      </c>
      <c r="J217" s="44"/>
      <c r="K217" s="61"/>
      <c r="L217" s="61"/>
      <c r="M217" s="61"/>
    </row>
    <row r="218" spans="2:13" x14ac:dyDescent="0.3">
      <c r="B218" s="47">
        <v>1472.125</v>
      </c>
      <c r="C218" s="47">
        <v>79.444000000000003</v>
      </c>
      <c r="D218" s="21">
        <v>13.2</v>
      </c>
      <c r="E218" s="7">
        <v>3.9660000000000002</v>
      </c>
      <c r="F218" s="7">
        <v>3.3519999999999999</v>
      </c>
      <c r="G218" s="21">
        <f t="shared" si="3"/>
        <v>3.9379474940334127</v>
      </c>
      <c r="J218" s="44"/>
      <c r="K218" s="23"/>
      <c r="L218" s="23"/>
      <c r="M218" s="60"/>
    </row>
    <row r="219" spans="2:13" x14ac:dyDescent="0.3">
      <c r="B219" s="47">
        <v>1472.0419999999999</v>
      </c>
      <c r="C219" s="47">
        <v>79.453000000000003</v>
      </c>
      <c r="D219" s="21">
        <v>13.15</v>
      </c>
      <c r="E219" s="7">
        <v>3.7480000000000002</v>
      </c>
      <c r="F219" s="7">
        <v>4.6660000000000004</v>
      </c>
      <c r="G219" s="21">
        <f t="shared" si="3"/>
        <v>2.8182597513930561</v>
      </c>
      <c r="J219" s="44"/>
      <c r="K219" s="23"/>
      <c r="L219" s="23"/>
      <c r="M219" s="60"/>
    </row>
    <row r="220" spans="2:13" x14ac:dyDescent="0.3">
      <c r="B220" s="47">
        <v>1471.9580000000001</v>
      </c>
      <c r="C220" s="47">
        <v>79.465999999999994</v>
      </c>
      <c r="D220" s="21">
        <v>12.97</v>
      </c>
      <c r="E220" s="7">
        <v>2.7919999999999998</v>
      </c>
      <c r="F220" s="7">
        <v>4.641</v>
      </c>
      <c r="G220" s="21">
        <f t="shared" si="3"/>
        <v>2.7946563240680891</v>
      </c>
      <c r="J220" s="44"/>
      <c r="K220" s="23"/>
      <c r="L220" s="23"/>
      <c r="M220" s="60"/>
    </row>
    <row r="221" spans="2:13" x14ac:dyDescent="0.3">
      <c r="B221" s="47">
        <v>1471.875</v>
      </c>
      <c r="C221" s="47">
        <v>79.484999999999999</v>
      </c>
      <c r="D221" s="21">
        <v>11.76</v>
      </c>
      <c r="E221" s="7">
        <v>1.3069999999999999</v>
      </c>
      <c r="F221" s="7">
        <v>1.8320000000000001</v>
      </c>
      <c r="G221" s="21">
        <f t="shared" si="3"/>
        <v>6.4192139737991258</v>
      </c>
      <c r="J221" s="44"/>
      <c r="K221" s="23"/>
      <c r="L221" s="23"/>
      <c r="M221" s="60"/>
    </row>
    <row r="222" spans="2:13" x14ac:dyDescent="0.3">
      <c r="B222" s="47">
        <v>1471.7919999999999</v>
      </c>
      <c r="C222" s="47">
        <v>79.503</v>
      </c>
      <c r="D222" s="21">
        <v>8.33</v>
      </c>
      <c r="E222" s="7">
        <v>0.91300000000000003</v>
      </c>
      <c r="F222" s="7">
        <v>0.52800000000000002</v>
      </c>
      <c r="G222" s="21">
        <f t="shared" si="3"/>
        <v>15.77651515151515</v>
      </c>
      <c r="J222" s="44"/>
      <c r="K222" s="23"/>
      <c r="L222" s="23"/>
      <c r="M222" s="60"/>
    </row>
    <row r="223" spans="2:13" x14ac:dyDescent="0.3">
      <c r="B223" s="47">
        <v>1471.7080000000001</v>
      </c>
      <c r="C223" s="47">
        <v>79.522000000000006</v>
      </c>
      <c r="D223" s="21">
        <v>5.84</v>
      </c>
      <c r="E223" s="7">
        <v>0.95699999999999996</v>
      </c>
      <c r="F223" s="7">
        <v>0.44600000000000001</v>
      </c>
      <c r="G223" s="21">
        <f t="shared" si="3"/>
        <v>13.094170403587443</v>
      </c>
      <c r="J223" s="44"/>
      <c r="K223" s="23"/>
      <c r="L223" s="23"/>
      <c r="M223" s="60"/>
    </row>
    <row r="224" spans="2:13" x14ac:dyDescent="0.3">
      <c r="B224" s="47">
        <v>1471.625</v>
      </c>
      <c r="C224" s="47">
        <v>79.540000000000006</v>
      </c>
      <c r="D224" s="21">
        <v>7.89</v>
      </c>
      <c r="E224" s="7">
        <v>0.81699999999999995</v>
      </c>
      <c r="F224" s="7">
        <v>0.42099999999999999</v>
      </c>
      <c r="G224" s="21">
        <f t="shared" si="3"/>
        <v>18.741092636579573</v>
      </c>
      <c r="J224" s="44"/>
      <c r="K224" s="23"/>
      <c r="L224" s="23"/>
      <c r="M224" s="60"/>
    </row>
    <row r="225" spans="2:13" x14ac:dyDescent="0.3">
      <c r="B225" s="47">
        <v>1471.5419999999999</v>
      </c>
      <c r="C225" s="47">
        <v>79.558000000000007</v>
      </c>
      <c r="D225" s="21">
        <v>9.7200000000000006</v>
      </c>
      <c r="E225" s="7">
        <v>0.67500000000000004</v>
      </c>
      <c r="F225" s="7">
        <v>0.57299999999999995</v>
      </c>
      <c r="G225" s="21">
        <f t="shared" si="3"/>
        <v>16.963350785340317</v>
      </c>
      <c r="J225" s="44"/>
      <c r="K225" s="23"/>
      <c r="L225" s="23"/>
      <c r="M225" s="60"/>
    </row>
    <row r="226" spans="2:13" x14ac:dyDescent="0.3">
      <c r="B226" s="47">
        <v>1471.4580000000001</v>
      </c>
      <c r="C226" s="47">
        <v>79.576999999999998</v>
      </c>
      <c r="D226" s="21">
        <v>9.98</v>
      </c>
      <c r="E226" s="7">
        <v>1.272</v>
      </c>
      <c r="F226" s="7">
        <v>1.127</v>
      </c>
      <c r="G226" s="21">
        <f t="shared" si="3"/>
        <v>8.8553682342502213</v>
      </c>
      <c r="J226" s="44"/>
      <c r="K226" s="23"/>
      <c r="L226" s="23"/>
      <c r="M226" s="60"/>
    </row>
    <row r="227" spans="2:13" x14ac:dyDescent="0.3">
      <c r="B227" s="47">
        <v>1471.375</v>
      </c>
      <c r="C227" s="47">
        <v>79.594999999999999</v>
      </c>
      <c r="D227" s="21">
        <v>13.09</v>
      </c>
      <c r="E227" s="7">
        <v>2.907</v>
      </c>
      <c r="F227" s="7">
        <v>2.2080000000000002</v>
      </c>
      <c r="G227" s="21">
        <f t="shared" si="3"/>
        <v>5.9284420289855069</v>
      </c>
      <c r="J227" s="44"/>
      <c r="K227" s="23"/>
      <c r="L227" s="23"/>
      <c r="M227" s="60"/>
    </row>
    <row r="228" spans="2:13" x14ac:dyDescent="0.3">
      <c r="B228" s="47">
        <v>1471.2919999999999</v>
      </c>
      <c r="C228" s="47">
        <v>79.613</v>
      </c>
      <c r="D228" s="21">
        <v>15.94</v>
      </c>
      <c r="E228" s="7">
        <v>6.5540000000000003</v>
      </c>
      <c r="F228" s="7">
        <v>4.8940000000000001</v>
      </c>
      <c r="G228" s="21">
        <f t="shared" si="3"/>
        <v>3.2570494483040457</v>
      </c>
      <c r="J228" s="44"/>
      <c r="K228" s="23"/>
      <c r="L228" s="23"/>
      <c r="M228" s="60"/>
    </row>
    <row r="229" spans="2:13" x14ac:dyDescent="0.3">
      <c r="B229" s="47">
        <v>1471.2080000000001</v>
      </c>
      <c r="C229" s="47">
        <v>79.632000000000005</v>
      </c>
      <c r="D229" s="21">
        <v>17.989999999999998</v>
      </c>
      <c r="E229" s="7">
        <v>12.297000000000001</v>
      </c>
      <c r="F229" s="7">
        <v>7.3689999999999998</v>
      </c>
      <c r="G229" s="21">
        <f t="shared" si="3"/>
        <v>2.4413081829284842</v>
      </c>
      <c r="J229" s="44"/>
      <c r="K229" s="23"/>
      <c r="L229" s="23"/>
      <c r="M229" s="60"/>
    </row>
    <row r="230" spans="2:13" x14ac:dyDescent="0.3">
      <c r="B230" s="47">
        <v>1471.125</v>
      </c>
      <c r="C230" s="47">
        <v>79.650000000000006</v>
      </c>
      <c r="D230" s="21">
        <v>13.89</v>
      </c>
      <c r="E230" s="7">
        <v>15.188000000000001</v>
      </c>
      <c r="F230" s="7">
        <v>10.467000000000001</v>
      </c>
      <c r="G230" s="21">
        <f t="shared" si="3"/>
        <v>1.3270278016623673</v>
      </c>
      <c r="J230" s="44"/>
      <c r="K230" s="23"/>
      <c r="L230" s="23"/>
      <c r="M230" s="60"/>
    </row>
    <row r="231" spans="2:13" x14ac:dyDescent="0.3">
      <c r="B231" s="47">
        <v>1471.0419999999999</v>
      </c>
      <c r="C231" s="47">
        <v>79.668999999999997</v>
      </c>
      <c r="D231" s="21">
        <v>9.5399999999999991</v>
      </c>
      <c r="E231" s="7">
        <v>11.93</v>
      </c>
      <c r="F231" s="7">
        <v>20.667999999999999</v>
      </c>
      <c r="G231" s="21">
        <f t="shared" si="3"/>
        <v>0.46158312366944065</v>
      </c>
      <c r="J231" s="44"/>
      <c r="K231" s="23"/>
      <c r="L231" s="23"/>
      <c r="M231" s="60"/>
    </row>
    <row r="232" spans="2:13" x14ac:dyDescent="0.3">
      <c r="B232" s="47">
        <v>1470.9580000000001</v>
      </c>
      <c r="C232" s="47">
        <v>79.683000000000007</v>
      </c>
      <c r="D232" s="21">
        <v>13.16</v>
      </c>
      <c r="E232" s="7">
        <v>7.1070000000000002</v>
      </c>
      <c r="F232" s="7">
        <v>22.606999999999999</v>
      </c>
      <c r="G232" s="21">
        <f t="shared" si="3"/>
        <v>0.58212058212058215</v>
      </c>
      <c r="J232" s="44"/>
      <c r="K232" s="23"/>
      <c r="L232" s="23"/>
      <c r="M232" s="60"/>
    </row>
    <row r="233" spans="2:13" x14ac:dyDescent="0.3">
      <c r="B233" s="47">
        <v>1470.875</v>
      </c>
      <c r="C233" s="47">
        <v>79.691999999999993</v>
      </c>
      <c r="D233" s="21">
        <v>20.47</v>
      </c>
      <c r="E233" s="7">
        <v>4.157</v>
      </c>
      <c r="F233" s="7">
        <v>16.167999999999999</v>
      </c>
      <c r="G233" s="21">
        <f t="shared" si="3"/>
        <v>1.266081147946561</v>
      </c>
      <c r="J233" s="44"/>
      <c r="K233" s="23"/>
      <c r="L233" s="23"/>
      <c r="M233" s="60"/>
    </row>
    <row r="234" spans="2:13" x14ac:dyDescent="0.3">
      <c r="B234" s="47">
        <v>1470.7919999999999</v>
      </c>
      <c r="C234" s="47">
        <v>79.700999999999993</v>
      </c>
      <c r="D234" s="21">
        <v>29.73</v>
      </c>
      <c r="E234" s="7">
        <v>2.4340000000000002</v>
      </c>
      <c r="F234" s="7">
        <v>7.7389999999999999</v>
      </c>
      <c r="G234" s="21">
        <f t="shared" si="3"/>
        <v>3.8415815996898823</v>
      </c>
      <c r="J234" s="44"/>
      <c r="K234" s="23"/>
      <c r="L234" s="23"/>
      <c r="M234" s="60"/>
    </row>
    <row r="235" spans="2:13" x14ac:dyDescent="0.3">
      <c r="B235" s="47">
        <v>1470.7080000000001</v>
      </c>
      <c r="C235" s="47">
        <v>79.709999999999994</v>
      </c>
      <c r="D235" s="21">
        <v>38.69</v>
      </c>
      <c r="E235" s="7">
        <v>1.923</v>
      </c>
      <c r="F235" s="7">
        <v>2.6419999999999999</v>
      </c>
      <c r="G235" s="21">
        <f t="shared" si="3"/>
        <v>14.644208932626798</v>
      </c>
      <c r="J235" s="44"/>
      <c r="K235" s="23"/>
      <c r="L235" s="23"/>
      <c r="M235" s="60"/>
    </row>
    <row r="236" spans="2:13" x14ac:dyDescent="0.3">
      <c r="B236" s="47">
        <v>1470.625</v>
      </c>
      <c r="C236" s="47">
        <v>79.72</v>
      </c>
      <c r="D236" s="21">
        <v>47.38</v>
      </c>
      <c r="E236" s="7">
        <v>2.1160000000000001</v>
      </c>
      <c r="F236" s="7">
        <v>1.292</v>
      </c>
      <c r="G236" s="21">
        <f t="shared" si="3"/>
        <v>36.671826625386998</v>
      </c>
      <c r="J236" s="44"/>
      <c r="K236" s="23"/>
      <c r="L236" s="23"/>
      <c r="M236" s="60"/>
    </row>
    <row r="237" spans="2:13" x14ac:dyDescent="0.3">
      <c r="B237" s="47">
        <v>1470.5419999999999</v>
      </c>
      <c r="C237" s="47">
        <v>79.728999999999999</v>
      </c>
      <c r="D237" s="21">
        <v>55.25</v>
      </c>
      <c r="E237" s="7">
        <v>3.7130000000000001</v>
      </c>
      <c r="F237" s="7">
        <v>1.552</v>
      </c>
      <c r="G237" s="21">
        <f t="shared" si="3"/>
        <v>35.59922680412371</v>
      </c>
      <c r="J237" s="44"/>
      <c r="K237" s="23"/>
      <c r="L237" s="23"/>
      <c r="M237" s="60"/>
    </row>
    <row r="238" spans="2:13" x14ac:dyDescent="0.3">
      <c r="B238" s="47">
        <v>1470.4580000000001</v>
      </c>
      <c r="C238" s="47">
        <v>79.738</v>
      </c>
      <c r="D238" s="21">
        <v>62.34</v>
      </c>
      <c r="E238" s="7">
        <v>7.5220000000000002</v>
      </c>
      <c r="F238" s="7">
        <v>2.5870000000000002</v>
      </c>
      <c r="G238" s="21">
        <f t="shared" si="3"/>
        <v>24.097410127560881</v>
      </c>
      <c r="J238" s="44"/>
      <c r="K238" s="23"/>
      <c r="L238" s="23"/>
      <c r="M238" s="60"/>
    </row>
    <row r="239" spans="2:13" x14ac:dyDescent="0.3">
      <c r="B239" s="47">
        <v>1470.375</v>
      </c>
      <c r="C239" s="47">
        <v>79.747</v>
      </c>
      <c r="D239" s="21">
        <v>70.72</v>
      </c>
      <c r="E239" s="7">
        <v>13.596</v>
      </c>
      <c r="F239" s="7">
        <v>4.7480000000000002</v>
      </c>
      <c r="G239" s="21">
        <f t="shared" si="3"/>
        <v>14.89469250210615</v>
      </c>
      <c r="J239" s="44"/>
      <c r="K239" s="23"/>
      <c r="L239" s="23"/>
      <c r="M239" s="60"/>
    </row>
    <row r="240" spans="2:13" x14ac:dyDescent="0.3">
      <c r="B240" s="47">
        <v>1470.2919999999999</v>
      </c>
      <c r="C240" s="47">
        <v>79.757000000000005</v>
      </c>
      <c r="D240" s="21">
        <v>69.25</v>
      </c>
      <c r="E240" s="7">
        <v>19.292999999999999</v>
      </c>
      <c r="F240" s="7">
        <v>8.0210000000000008</v>
      </c>
      <c r="G240" s="21">
        <f t="shared" si="3"/>
        <v>8.6335868345592814</v>
      </c>
      <c r="J240" s="44"/>
      <c r="K240" s="23"/>
      <c r="L240" s="23"/>
      <c r="M240" s="60"/>
    </row>
    <row r="241" spans="2:13" x14ac:dyDescent="0.3">
      <c r="B241" s="47">
        <v>1470.2080000000001</v>
      </c>
      <c r="C241" s="47">
        <v>79.766000000000005</v>
      </c>
      <c r="D241" s="21">
        <v>63.04</v>
      </c>
      <c r="E241" s="7">
        <v>20.632000000000001</v>
      </c>
      <c r="F241" s="7">
        <v>10.662000000000001</v>
      </c>
      <c r="G241" s="21">
        <f t="shared" si="3"/>
        <v>5.9125867567060579</v>
      </c>
      <c r="J241" s="44"/>
      <c r="K241" s="23"/>
      <c r="L241" s="23"/>
      <c r="M241" s="60"/>
    </row>
    <row r="242" spans="2:13" x14ac:dyDescent="0.3">
      <c r="B242" s="47">
        <v>1470.125</v>
      </c>
      <c r="C242" s="47">
        <v>79.775000000000006</v>
      </c>
      <c r="D242" s="21">
        <v>51.74</v>
      </c>
      <c r="E242" s="7">
        <v>16.353999999999999</v>
      </c>
      <c r="F242" s="7">
        <v>10.787000000000001</v>
      </c>
      <c r="G242" s="21">
        <f t="shared" si="3"/>
        <v>4.7965143227959581</v>
      </c>
      <c r="J242" s="44"/>
      <c r="K242" s="23"/>
      <c r="L242" s="23"/>
      <c r="M242" s="60"/>
    </row>
    <row r="243" spans="2:13" x14ac:dyDescent="0.3">
      <c r="B243" s="47">
        <v>1470.0419999999999</v>
      </c>
      <c r="C243" s="47">
        <v>79.784000000000006</v>
      </c>
      <c r="D243" s="21">
        <v>43.95</v>
      </c>
      <c r="E243" s="7">
        <v>9.202</v>
      </c>
      <c r="F243" s="7">
        <v>7.8289999999999997</v>
      </c>
      <c r="G243" s="21">
        <f t="shared" si="3"/>
        <v>5.6137437731511053</v>
      </c>
      <c r="J243" s="44"/>
      <c r="K243" s="23"/>
      <c r="L243" s="23"/>
      <c r="M243" s="60"/>
    </row>
    <row r="244" spans="2:13" x14ac:dyDescent="0.3">
      <c r="B244" s="47">
        <v>1469.9580000000001</v>
      </c>
      <c r="C244" s="47">
        <v>79.793000000000006</v>
      </c>
      <c r="D244" s="21">
        <v>31.29</v>
      </c>
      <c r="E244" s="7">
        <v>3.8109999999999999</v>
      </c>
      <c r="F244" s="7">
        <v>4.298</v>
      </c>
      <c r="G244" s="21">
        <f t="shared" si="3"/>
        <v>7.2801302931596092</v>
      </c>
      <c r="J244" s="44"/>
      <c r="K244" s="23"/>
      <c r="L244" s="23"/>
      <c r="M244" s="60"/>
    </row>
    <row r="245" spans="2:13" x14ac:dyDescent="0.3">
      <c r="B245" s="47">
        <v>1469.875</v>
      </c>
      <c r="C245" s="47">
        <v>79.801000000000002</v>
      </c>
      <c r="D245" s="21">
        <v>15.54</v>
      </c>
      <c r="E245" s="7">
        <v>1.212</v>
      </c>
      <c r="F245" s="7">
        <v>1.756</v>
      </c>
      <c r="G245" s="21">
        <f t="shared" si="3"/>
        <v>8.8496583143507976</v>
      </c>
      <c r="J245" s="44"/>
      <c r="K245" s="23"/>
      <c r="L245" s="23"/>
      <c r="M245" s="60"/>
    </row>
    <row r="246" spans="2:13" x14ac:dyDescent="0.3">
      <c r="B246" s="47">
        <v>1469.7919999999999</v>
      </c>
      <c r="C246" s="47">
        <v>79.808000000000007</v>
      </c>
      <c r="D246" s="21">
        <v>11.26</v>
      </c>
      <c r="E246" s="7">
        <v>0.51300000000000001</v>
      </c>
      <c r="F246" s="7">
        <v>0.65100000000000002</v>
      </c>
      <c r="G246" s="21">
        <f t="shared" si="3"/>
        <v>17.296466973886329</v>
      </c>
      <c r="J246" s="44"/>
      <c r="K246" s="23"/>
      <c r="L246" s="23"/>
      <c r="M246" s="60"/>
    </row>
    <row r="247" spans="2:13" x14ac:dyDescent="0.3">
      <c r="B247" s="47">
        <v>1469.7080000000001</v>
      </c>
      <c r="C247" s="47">
        <v>79.816000000000003</v>
      </c>
      <c r="D247" s="21">
        <v>9.06</v>
      </c>
      <c r="E247" s="7">
        <v>0.39900000000000002</v>
      </c>
      <c r="F247" s="7">
        <v>0.28399999999999997</v>
      </c>
      <c r="G247" s="21">
        <f t="shared" si="3"/>
        <v>31.901408450704231</v>
      </c>
      <c r="J247" s="44"/>
      <c r="K247" s="23"/>
      <c r="L247" s="23"/>
      <c r="M247" s="60"/>
    </row>
    <row r="248" spans="2:13" x14ac:dyDescent="0.3">
      <c r="B248" s="47">
        <v>1469.625</v>
      </c>
      <c r="C248" s="47">
        <v>79.823999999999998</v>
      </c>
      <c r="D248" s="21">
        <v>8.6999999999999993</v>
      </c>
      <c r="E248" s="7">
        <v>0.53100000000000003</v>
      </c>
      <c r="F248" s="7">
        <v>0.25</v>
      </c>
      <c r="G248" s="21">
        <f t="shared" si="3"/>
        <v>34.799999999999997</v>
      </c>
      <c r="J248" s="44"/>
      <c r="K248" s="23"/>
      <c r="L248" s="23"/>
      <c r="M248" s="60"/>
    </row>
    <row r="249" spans="2:13" x14ac:dyDescent="0.3">
      <c r="B249" s="47">
        <v>1469.5419999999999</v>
      </c>
      <c r="C249" s="47">
        <v>79.831999999999994</v>
      </c>
      <c r="D249" s="21">
        <v>12.06</v>
      </c>
      <c r="E249" s="7">
        <v>0.90400000000000003</v>
      </c>
      <c r="F249" s="7">
        <v>0.43099999999999999</v>
      </c>
      <c r="G249" s="21">
        <f t="shared" si="3"/>
        <v>27.981438515081209</v>
      </c>
      <c r="J249" s="44"/>
      <c r="K249" s="23"/>
      <c r="L249" s="23"/>
      <c r="M249" s="60"/>
    </row>
    <row r="250" spans="2:13" x14ac:dyDescent="0.3">
      <c r="B250" s="47">
        <v>1469.4580000000001</v>
      </c>
      <c r="C250" s="47">
        <v>79.838999999999999</v>
      </c>
      <c r="D250" s="21">
        <v>26.57</v>
      </c>
      <c r="E250" s="7">
        <v>1.607</v>
      </c>
      <c r="F250" s="7">
        <v>0.89</v>
      </c>
      <c r="G250" s="21">
        <f t="shared" si="3"/>
        <v>29.853932584269664</v>
      </c>
      <c r="J250" s="44"/>
      <c r="K250" s="23"/>
      <c r="L250" s="23"/>
      <c r="M250" s="60"/>
    </row>
    <row r="251" spans="2:13" x14ac:dyDescent="0.3">
      <c r="B251" s="47">
        <v>1469.375</v>
      </c>
      <c r="C251" s="47">
        <v>79.846999999999994</v>
      </c>
      <c r="D251" s="21">
        <v>84.47</v>
      </c>
      <c r="E251" s="7">
        <v>2.871</v>
      </c>
      <c r="F251" s="7">
        <v>2.0680000000000001</v>
      </c>
      <c r="G251" s="21">
        <f t="shared" si="3"/>
        <v>40.84622823984526</v>
      </c>
      <c r="J251" s="44"/>
      <c r="K251" s="23"/>
      <c r="L251" s="23"/>
      <c r="M251" s="60"/>
    </row>
    <row r="252" spans="2:13" x14ac:dyDescent="0.3">
      <c r="B252" s="47">
        <v>1469.2919999999999</v>
      </c>
      <c r="C252" s="47">
        <v>79.855000000000004</v>
      </c>
      <c r="D252" s="21">
        <v>104.11</v>
      </c>
      <c r="E252" s="7">
        <v>4.96</v>
      </c>
      <c r="F252" s="7">
        <v>4.9889999999999999</v>
      </c>
      <c r="G252" s="21">
        <f t="shared" si="3"/>
        <v>20.867909400681501</v>
      </c>
      <c r="J252" s="44"/>
      <c r="K252" s="23"/>
      <c r="L252" s="23"/>
      <c r="M252" s="60"/>
    </row>
    <row r="253" spans="2:13" x14ac:dyDescent="0.3">
      <c r="B253" s="47">
        <v>1469.2080000000001</v>
      </c>
      <c r="C253" s="47">
        <v>79.863</v>
      </c>
      <c r="D253" s="21">
        <v>44.41</v>
      </c>
      <c r="E253" s="7">
        <v>6.758</v>
      </c>
      <c r="F253" s="7">
        <v>8.9559999999999995</v>
      </c>
      <c r="G253" s="21">
        <f t="shared" si="3"/>
        <v>4.9586869138008041</v>
      </c>
      <c r="J253" s="44"/>
      <c r="K253" s="23"/>
      <c r="L253" s="23"/>
      <c r="M253" s="60"/>
    </row>
    <row r="254" spans="2:13" x14ac:dyDescent="0.3">
      <c r="B254" s="47">
        <v>1469.125</v>
      </c>
      <c r="C254" s="47">
        <v>79.87</v>
      </c>
      <c r="D254" s="21">
        <v>24.93</v>
      </c>
      <c r="E254" s="7">
        <v>7.7030000000000003</v>
      </c>
      <c r="F254" s="7">
        <v>12.858000000000001</v>
      </c>
      <c r="G254" s="21">
        <f t="shared" si="3"/>
        <v>1.9388707419505364</v>
      </c>
      <c r="J254" s="44"/>
      <c r="K254" s="23"/>
      <c r="L254" s="23"/>
      <c r="M254" s="60"/>
    </row>
    <row r="255" spans="2:13" x14ac:dyDescent="0.3">
      <c r="B255" s="47">
        <v>1469.0419999999999</v>
      </c>
      <c r="C255" s="47">
        <v>79.878</v>
      </c>
      <c r="D255" s="21">
        <v>24.98</v>
      </c>
      <c r="E255" s="7">
        <v>6.96</v>
      </c>
      <c r="F255" s="7">
        <v>13.986000000000001</v>
      </c>
      <c r="G255" s="21">
        <f t="shared" si="3"/>
        <v>1.7860717860717861</v>
      </c>
      <c r="J255" s="44"/>
      <c r="K255" s="23"/>
      <c r="L255" s="23"/>
      <c r="M255" s="60"/>
    </row>
    <row r="256" spans="2:13" x14ac:dyDescent="0.3">
      <c r="B256" s="47">
        <v>1468.9580000000001</v>
      </c>
      <c r="C256" s="47">
        <v>79.885000000000005</v>
      </c>
      <c r="D256" s="21">
        <v>16.66</v>
      </c>
      <c r="E256" s="7">
        <v>5.7240000000000002</v>
      </c>
      <c r="F256" s="7">
        <v>12.488</v>
      </c>
      <c r="G256" s="21">
        <f t="shared" si="3"/>
        <v>1.3340807174887892</v>
      </c>
      <c r="J256" s="44"/>
      <c r="K256" s="23"/>
      <c r="L256" s="23"/>
      <c r="M256" s="60"/>
    </row>
    <row r="257" spans="2:13" x14ac:dyDescent="0.3">
      <c r="B257" s="47">
        <v>1468.875</v>
      </c>
      <c r="C257" s="47">
        <v>79.89</v>
      </c>
      <c r="D257" s="21">
        <v>10.29</v>
      </c>
      <c r="E257" s="7">
        <v>4.9459999999999997</v>
      </c>
      <c r="F257" s="7">
        <v>9.8140000000000001</v>
      </c>
      <c r="G257" s="21">
        <f t="shared" si="3"/>
        <v>1.0485021398002852</v>
      </c>
      <c r="J257" s="44"/>
      <c r="K257" s="23"/>
      <c r="L257" s="23"/>
      <c r="M257" s="60"/>
    </row>
    <row r="258" spans="2:13" x14ac:dyDescent="0.3">
      <c r="B258" s="47">
        <v>1468.7919999999999</v>
      </c>
      <c r="C258" s="47">
        <v>79.896000000000001</v>
      </c>
      <c r="D258" s="21">
        <v>6.43</v>
      </c>
      <c r="E258" s="7">
        <v>4.8339999999999996</v>
      </c>
      <c r="F258" s="7">
        <v>7.024</v>
      </c>
      <c r="G258" s="21">
        <f t="shared" si="3"/>
        <v>0.91543280182232345</v>
      </c>
      <c r="J258" s="44"/>
      <c r="K258" s="23"/>
      <c r="L258" s="23"/>
      <c r="M258" s="60"/>
    </row>
    <row r="259" spans="2:13" x14ac:dyDescent="0.3">
      <c r="B259" s="47">
        <v>1468.7080000000001</v>
      </c>
      <c r="C259" s="47">
        <v>79.902000000000001</v>
      </c>
      <c r="D259" s="21">
        <v>5.63</v>
      </c>
      <c r="E259" s="7">
        <v>5.6760000000000002</v>
      </c>
      <c r="F259" s="7">
        <v>5.0380000000000003</v>
      </c>
      <c r="G259" s="21">
        <f t="shared" si="3"/>
        <v>1.1175069472012702</v>
      </c>
      <c r="J259" s="44"/>
      <c r="K259" s="23"/>
      <c r="L259" s="23"/>
      <c r="M259" s="60"/>
    </row>
    <row r="260" spans="2:13" x14ac:dyDescent="0.3">
      <c r="B260" s="47">
        <v>1468.625</v>
      </c>
      <c r="C260" s="47">
        <v>79.906999999999996</v>
      </c>
      <c r="D260" s="21">
        <v>8.48</v>
      </c>
      <c r="E260" s="7">
        <v>7.4649999999999999</v>
      </c>
      <c r="F260" s="7">
        <v>4.3339999999999996</v>
      </c>
      <c r="G260" s="21">
        <f t="shared" ref="G260:G274" si="4">D260/F260</f>
        <v>1.956622058144901</v>
      </c>
      <c r="J260" s="44"/>
      <c r="K260" s="23"/>
      <c r="L260" s="23"/>
      <c r="M260" s="60"/>
    </row>
    <row r="261" spans="2:13" x14ac:dyDescent="0.3">
      <c r="B261" s="47">
        <v>1468.5419999999999</v>
      </c>
      <c r="C261" s="47">
        <v>79.912999999999997</v>
      </c>
      <c r="D261" s="21">
        <v>12.11</v>
      </c>
      <c r="E261" s="7">
        <v>9.58</v>
      </c>
      <c r="F261" s="7">
        <v>5.2510000000000003</v>
      </c>
      <c r="G261" s="21">
        <f t="shared" si="4"/>
        <v>2.3062273852599504</v>
      </c>
      <c r="J261" s="44"/>
      <c r="K261" s="23"/>
      <c r="L261" s="23"/>
      <c r="M261" s="60"/>
    </row>
    <row r="262" spans="2:13" x14ac:dyDescent="0.3">
      <c r="B262" s="47">
        <v>1468.4580000000001</v>
      </c>
      <c r="C262" s="47">
        <v>79.918000000000006</v>
      </c>
      <c r="D262" s="21">
        <v>15.28</v>
      </c>
      <c r="E262" s="7">
        <v>11.282</v>
      </c>
      <c r="F262" s="7">
        <v>7.6180000000000003</v>
      </c>
      <c r="G262" s="21">
        <f t="shared" si="4"/>
        <v>2.0057757941716985</v>
      </c>
      <c r="J262" s="44"/>
      <c r="K262" s="23"/>
      <c r="L262" s="23"/>
      <c r="M262" s="60"/>
    </row>
    <row r="263" spans="2:13" x14ac:dyDescent="0.3">
      <c r="B263" s="47">
        <v>1468.375</v>
      </c>
      <c r="C263" s="47">
        <v>79.924000000000007</v>
      </c>
      <c r="D263" s="21">
        <v>19.670000000000002</v>
      </c>
      <c r="E263" s="7">
        <v>12.215</v>
      </c>
      <c r="F263" s="7">
        <v>10.568</v>
      </c>
      <c r="G263" s="21">
        <f t="shared" si="4"/>
        <v>1.8612793338380018</v>
      </c>
      <c r="J263" s="44"/>
      <c r="K263" s="23"/>
      <c r="L263" s="23"/>
      <c r="M263" s="60"/>
    </row>
    <row r="264" spans="2:13" x14ac:dyDescent="0.3">
      <c r="B264" s="47">
        <v>1468.2919999999999</v>
      </c>
      <c r="C264" s="47">
        <v>79.929000000000002</v>
      </c>
      <c r="D264" s="21">
        <v>21.01</v>
      </c>
      <c r="E264" s="7">
        <v>12.208</v>
      </c>
      <c r="F264" s="7">
        <v>13.238</v>
      </c>
      <c r="G264" s="21">
        <f t="shared" si="4"/>
        <v>1.5870977489046685</v>
      </c>
      <c r="J264" s="44"/>
      <c r="K264" s="23"/>
      <c r="L264" s="23"/>
      <c r="M264" s="60"/>
    </row>
    <row r="265" spans="2:13" x14ac:dyDescent="0.3">
      <c r="B265" s="47">
        <v>1468.2080000000001</v>
      </c>
      <c r="C265" s="47">
        <v>79.935000000000002</v>
      </c>
      <c r="D265" s="21">
        <v>20.54</v>
      </c>
      <c r="E265" s="7">
        <v>11.241</v>
      </c>
      <c r="F265" s="7">
        <v>14.698</v>
      </c>
      <c r="G265" s="21">
        <f t="shared" si="4"/>
        <v>1.3974690434072663</v>
      </c>
      <c r="J265" s="44"/>
      <c r="K265" s="23"/>
      <c r="L265" s="23"/>
      <c r="M265" s="60"/>
    </row>
    <row r="266" spans="2:13" x14ac:dyDescent="0.3">
      <c r="B266" s="47">
        <v>1468.125</v>
      </c>
      <c r="C266" s="47">
        <v>79.941000000000003</v>
      </c>
      <c r="D266" s="21">
        <v>20.97</v>
      </c>
      <c r="E266" s="7">
        <v>9.18</v>
      </c>
      <c r="F266" s="7">
        <v>14.778</v>
      </c>
      <c r="G266" s="21">
        <f t="shared" si="4"/>
        <v>1.4190012180267966</v>
      </c>
      <c r="J266" s="44"/>
      <c r="K266" s="23"/>
      <c r="L266" s="23"/>
      <c r="M266" s="60"/>
    </row>
    <row r="267" spans="2:13" x14ac:dyDescent="0.3">
      <c r="B267" s="47">
        <v>1468.0419999999999</v>
      </c>
      <c r="C267" s="47">
        <v>79.945999999999998</v>
      </c>
      <c r="D267" s="21">
        <v>22.41</v>
      </c>
      <c r="E267" s="7">
        <v>7.0940000000000003</v>
      </c>
      <c r="F267" s="7">
        <v>13.585000000000001</v>
      </c>
      <c r="G267" s="21">
        <f t="shared" si="4"/>
        <v>1.6496135443503863</v>
      </c>
      <c r="J267" s="44"/>
      <c r="K267" s="23"/>
      <c r="L267" s="23"/>
      <c r="M267" s="60"/>
    </row>
    <row r="268" spans="2:13" x14ac:dyDescent="0.3">
      <c r="B268" s="47">
        <v>1467.9580000000001</v>
      </c>
      <c r="C268" s="47">
        <v>79.953999999999994</v>
      </c>
      <c r="D268" s="21">
        <v>17.86</v>
      </c>
      <c r="E268" s="7">
        <v>5.4850000000000003</v>
      </c>
      <c r="F268" s="7">
        <v>11.624000000000001</v>
      </c>
      <c r="G268" s="21">
        <f t="shared" si="4"/>
        <v>1.5364762560220233</v>
      </c>
      <c r="J268" s="44"/>
      <c r="K268" s="23"/>
      <c r="L268" s="23"/>
      <c r="M268" s="60"/>
    </row>
    <row r="269" spans="2:13" x14ac:dyDescent="0.3">
      <c r="B269" s="47">
        <v>1467.875</v>
      </c>
      <c r="C269" s="47">
        <v>79.965000000000003</v>
      </c>
      <c r="D269" s="21">
        <v>11.07</v>
      </c>
      <c r="E269" s="7">
        <v>3.7829999999999999</v>
      </c>
      <c r="F269" s="7">
        <v>7.5350000000000001</v>
      </c>
      <c r="G269" s="21">
        <f t="shared" si="4"/>
        <v>1.46914399469144</v>
      </c>
      <c r="J269" s="44"/>
      <c r="K269" s="23"/>
      <c r="L269" s="23"/>
      <c r="M269" s="60"/>
    </row>
    <row r="270" spans="2:13" x14ac:dyDescent="0.3">
      <c r="B270" s="47">
        <v>1467.7919999999999</v>
      </c>
      <c r="C270" s="47">
        <v>79.974999999999994</v>
      </c>
      <c r="D270" s="21">
        <v>8.14</v>
      </c>
      <c r="E270" s="7">
        <v>3.9630000000000001</v>
      </c>
      <c r="F270" s="7">
        <v>4.1429999999999998</v>
      </c>
      <c r="G270" s="21">
        <f t="shared" si="4"/>
        <v>1.964759835867729</v>
      </c>
      <c r="J270" s="44"/>
      <c r="K270" s="23"/>
      <c r="L270" s="23"/>
      <c r="M270" s="60"/>
    </row>
    <row r="271" spans="2:13" x14ac:dyDescent="0.3">
      <c r="B271" s="47">
        <v>1467.7080000000001</v>
      </c>
      <c r="C271" s="47">
        <v>79.984999999999999</v>
      </c>
      <c r="D271" s="21">
        <v>7.65</v>
      </c>
      <c r="E271" s="7">
        <v>6.4039999999999999</v>
      </c>
      <c r="F271" s="7">
        <v>3.266</v>
      </c>
      <c r="G271" s="21">
        <f t="shared" si="4"/>
        <v>2.342314758113901</v>
      </c>
      <c r="J271" s="44"/>
      <c r="K271" s="23"/>
      <c r="L271" s="23"/>
      <c r="M271" s="60"/>
    </row>
    <row r="272" spans="2:13" x14ac:dyDescent="0.3">
      <c r="B272" s="47">
        <v>1467.625</v>
      </c>
      <c r="C272" s="47">
        <v>79.995999999999995</v>
      </c>
      <c r="D272" s="21">
        <v>7.7</v>
      </c>
      <c r="E272" s="7">
        <v>9.5169999999999995</v>
      </c>
      <c r="F272" s="7">
        <v>3.286</v>
      </c>
      <c r="G272" s="21">
        <f t="shared" si="4"/>
        <v>2.3432744978697504</v>
      </c>
      <c r="J272" s="44"/>
      <c r="K272" s="23"/>
      <c r="L272" s="23"/>
      <c r="M272" s="60"/>
    </row>
    <row r="273" spans="2:13" x14ac:dyDescent="0.3">
      <c r="B273" s="47">
        <v>1467.5419999999999</v>
      </c>
      <c r="C273" s="47">
        <v>80.006</v>
      </c>
      <c r="D273" s="21">
        <v>6.99</v>
      </c>
      <c r="E273" s="7">
        <v>7.2839999999999998</v>
      </c>
      <c r="F273" s="7">
        <v>3.5419999999999998</v>
      </c>
      <c r="G273" s="21">
        <f t="shared" si="4"/>
        <v>1.9734613212874084</v>
      </c>
      <c r="J273" s="44"/>
      <c r="K273" s="23"/>
      <c r="L273" s="23"/>
      <c r="M273" s="60"/>
    </row>
    <row r="274" spans="2:13" x14ac:dyDescent="0.3">
      <c r="B274" s="47">
        <v>1467.4580000000001</v>
      </c>
      <c r="C274" s="47">
        <v>80.016000000000005</v>
      </c>
      <c r="D274" s="21">
        <v>8.65</v>
      </c>
      <c r="E274" s="7">
        <v>6.2839999999999998</v>
      </c>
      <c r="F274" s="7">
        <v>3.7559999999999998</v>
      </c>
      <c r="G274" s="21">
        <f t="shared" si="4"/>
        <v>2.302981895633653</v>
      </c>
      <c r="J274" s="44"/>
      <c r="K274" s="23"/>
      <c r="L274" s="23"/>
      <c r="M274" s="60"/>
    </row>
    <row r="275" spans="2:13" x14ac:dyDescent="0.3">
      <c r="B275" s="47">
        <v>1467.375</v>
      </c>
      <c r="C275" s="47">
        <v>80.027000000000001</v>
      </c>
      <c r="D275" s="21">
        <v>12.94</v>
      </c>
      <c r="E275" s="63">
        <v>-0.999</v>
      </c>
      <c r="F275" s="63">
        <v>-0.999</v>
      </c>
      <c r="G275" s="63">
        <v>-0.999</v>
      </c>
      <c r="J275" s="44"/>
      <c r="K275" s="23"/>
      <c r="L275" s="23"/>
      <c r="M275" s="60"/>
    </row>
    <row r="276" spans="2:13" x14ac:dyDescent="0.3">
      <c r="B276" s="47">
        <v>1467.2919999999999</v>
      </c>
      <c r="C276" s="47">
        <v>80.037000000000006</v>
      </c>
      <c r="D276" s="21">
        <v>19.47</v>
      </c>
      <c r="E276" s="63">
        <v>-0.999</v>
      </c>
      <c r="F276" s="63">
        <v>-0.999</v>
      </c>
      <c r="G276" s="63">
        <v>-0.999</v>
      </c>
      <c r="J276" s="44"/>
      <c r="K276" s="23"/>
      <c r="L276" s="23"/>
      <c r="M276" s="60"/>
    </row>
    <row r="277" spans="2:13" x14ac:dyDescent="0.3">
      <c r="B277" s="47">
        <v>1467.2080000000001</v>
      </c>
      <c r="C277" s="47">
        <v>80.046999999999997</v>
      </c>
      <c r="D277" s="21">
        <v>22.68</v>
      </c>
      <c r="E277" s="63">
        <v>-0.999</v>
      </c>
      <c r="F277" s="63">
        <v>-0.999</v>
      </c>
      <c r="G277" s="63">
        <v>-0.999</v>
      </c>
      <c r="J277" s="44"/>
      <c r="K277" s="23"/>
      <c r="L277" s="23"/>
      <c r="M277" s="60"/>
    </row>
    <row r="278" spans="2:13" x14ac:dyDescent="0.3">
      <c r="B278" s="47">
        <v>1467.125</v>
      </c>
      <c r="C278" s="47">
        <v>80.058000000000007</v>
      </c>
      <c r="D278" s="21">
        <v>19.309999999999999</v>
      </c>
      <c r="E278" s="63">
        <v>-0.999</v>
      </c>
      <c r="F278" s="63">
        <v>-0.999</v>
      </c>
      <c r="G278" s="63">
        <v>-0.999</v>
      </c>
      <c r="J278" s="44"/>
      <c r="K278" s="23"/>
      <c r="L278" s="23"/>
      <c r="M278" s="60"/>
    </row>
    <row r="279" spans="2:13" x14ac:dyDescent="0.3">
      <c r="B279" s="47">
        <v>1467.0419999999999</v>
      </c>
      <c r="C279" s="47">
        <v>80.067999999999998</v>
      </c>
      <c r="D279" s="21">
        <v>14.31</v>
      </c>
      <c r="E279" s="7">
        <v>5.1660000000000004</v>
      </c>
      <c r="F279" s="7">
        <v>5.633</v>
      </c>
      <c r="G279" s="21">
        <f t="shared" ref="G279:G342" si="5">D279/F279</f>
        <v>2.5403870051482338</v>
      </c>
      <c r="J279" s="44"/>
      <c r="K279" s="23"/>
      <c r="L279" s="23"/>
      <c r="M279" s="60"/>
    </row>
    <row r="280" spans="2:13" x14ac:dyDescent="0.3">
      <c r="B280" s="47">
        <v>1466.9580000000001</v>
      </c>
      <c r="C280" s="47">
        <v>80.08</v>
      </c>
      <c r="D280" s="21">
        <v>10.07</v>
      </c>
      <c r="E280" s="7">
        <v>4.843</v>
      </c>
      <c r="F280" s="7">
        <v>9.41</v>
      </c>
      <c r="G280" s="21">
        <f t="shared" si="5"/>
        <v>1.0701381509032943</v>
      </c>
      <c r="J280" s="44"/>
      <c r="K280" s="23"/>
      <c r="L280" s="23"/>
      <c r="M280" s="60"/>
    </row>
    <row r="281" spans="2:13" x14ac:dyDescent="0.3">
      <c r="B281" s="47">
        <v>1466.875</v>
      </c>
      <c r="C281" s="47">
        <v>80.093000000000004</v>
      </c>
      <c r="D281" s="21">
        <v>7.51</v>
      </c>
      <c r="E281" s="7">
        <v>4.4349999999999996</v>
      </c>
      <c r="F281" s="7">
        <v>14.566000000000001</v>
      </c>
      <c r="G281" s="21">
        <f t="shared" si="5"/>
        <v>0.51558423726486335</v>
      </c>
      <c r="J281" s="44"/>
      <c r="K281" s="23"/>
      <c r="L281" s="23"/>
      <c r="M281" s="60"/>
    </row>
    <row r="282" spans="2:13" x14ac:dyDescent="0.3">
      <c r="B282" s="47">
        <v>1466.7919999999999</v>
      </c>
      <c r="C282" s="47">
        <v>80.105999999999995</v>
      </c>
      <c r="D282" s="21">
        <v>11.73</v>
      </c>
      <c r="E282" s="7">
        <v>5.2969999999999997</v>
      </c>
      <c r="F282" s="7">
        <v>6.5960000000000001</v>
      </c>
      <c r="G282" s="21">
        <f t="shared" si="5"/>
        <v>1.7783505154639176</v>
      </c>
      <c r="J282" s="44"/>
      <c r="K282" s="23"/>
      <c r="L282" s="23"/>
      <c r="M282" s="60"/>
    </row>
    <row r="283" spans="2:13" x14ac:dyDescent="0.3">
      <c r="B283" s="47">
        <v>1466.7080000000001</v>
      </c>
      <c r="C283" s="47">
        <v>80.119</v>
      </c>
      <c r="D283" s="21">
        <v>10.32</v>
      </c>
      <c r="E283" s="7">
        <v>8.4610000000000003</v>
      </c>
      <c r="F283" s="7">
        <v>3.863</v>
      </c>
      <c r="G283" s="21">
        <f t="shared" si="5"/>
        <v>2.6714988351022524</v>
      </c>
      <c r="J283" s="44"/>
      <c r="K283" s="23"/>
      <c r="L283" s="23"/>
      <c r="M283" s="60"/>
    </row>
    <row r="284" spans="2:13" x14ac:dyDescent="0.3">
      <c r="B284" s="47">
        <v>1466.625</v>
      </c>
      <c r="C284" s="47">
        <v>80.132000000000005</v>
      </c>
      <c r="D284" s="21">
        <v>6.96</v>
      </c>
      <c r="E284" s="7">
        <v>13.381</v>
      </c>
      <c r="F284" s="7">
        <v>4.46</v>
      </c>
      <c r="G284" s="21">
        <f t="shared" si="5"/>
        <v>1.5605381165919283</v>
      </c>
      <c r="J284" s="44"/>
      <c r="K284" s="23"/>
      <c r="L284" s="23"/>
      <c r="M284" s="60"/>
    </row>
    <row r="285" spans="2:13" x14ac:dyDescent="0.3">
      <c r="B285" s="47">
        <v>1466.5419999999999</v>
      </c>
      <c r="C285" s="47">
        <v>80.144999999999996</v>
      </c>
      <c r="D285" s="21">
        <v>7.16</v>
      </c>
      <c r="E285" s="7">
        <v>17.405999999999999</v>
      </c>
      <c r="F285" s="7">
        <v>7.8869999999999996</v>
      </c>
      <c r="G285" s="21">
        <f t="shared" si="5"/>
        <v>0.90782299987320914</v>
      </c>
      <c r="J285" s="44"/>
      <c r="K285" s="23"/>
      <c r="L285" s="23"/>
      <c r="M285" s="60"/>
    </row>
    <row r="286" spans="2:13" x14ac:dyDescent="0.3">
      <c r="B286" s="47">
        <v>1466.4580000000001</v>
      </c>
      <c r="C286" s="47">
        <v>80.159000000000006</v>
      </c>
      <c r="D286" s="21">
        <v>6.87</v>
      </c>
      <c r="E286" s="7">
        <v>18.617999999999999</v>
      </c>
      <c r="F286" s="7">
        <v>11.7</v>
      </c>
      <c r="G286" s="21">
        <f t="shared" si="5"/>
        <v>0.5871794871794872</v>
      </c>
      <c r="J286" s="44"/>
      <c r="K286" s="23"/>
      <c r="L286" s="23"/>
      <c r="M286" s="60"/>
    </row>
    <row r="287" spans="2:13" x14ac:dyDescent="0.3">
      <c r="B287" s="47">
        <v>1466.375</v>
      </c>
      <c r="C287" s="47">
        <v>80.171999999999997</v>
      </c>
      <c r="D287" s="21">
        <v>7.35</v>
      </c>
      <c r="E287" s="7">
        <v>15.117000000000001</v>
      </c>
      <c r="F287" s="7">
        <v>13.993</v>
      </c>
      <c r="G287" s="21">
        <f t="shared" si="5"/>
        <v>0.52526263131565776</v>
      </c>
      <c r="J287" s="44"/>
      <c r="K287" s="23"/>
      <c r="L287" s="23"/>
      <c r="M287" s="60"/>
    </row>
    <row r="288" spans="2:13" x14ac:dyDescent="0.3">
      <c r="B288" s="47">
        <v>1466.2919999999999</v>
      </c>
      <c r="C288" s="47">
        <v>80.185000000000002</v>
      </c>
      <c r="D288" s="21">
        <v>8.75</v>
      </c>
      <c r="E288" s="7">
        <v>11.066000000000001</v>
      </c>
      <c r="F288" s="7">
        <v>15.202</v>
      </c>
      <c r="G288" s="21">
        <f t="shared" si="5"/>
        <v>0.57558216024207343</v>
      </c>
      <c r="J288" s="44"/>
      <c r="K288" s="23"/>
      <c r="L288" s="23"/>
      <c r="M288" s="60"/>
    </row>
    <row r="289" spans="2:13" x14ac:dyDescent="0.3">
      <c r="B289" s="47">
        <v>1466.2080000000001</v>
      </c>
      <c r="C289" s="47">
        <v>80.197999999999993</v>
      </c>
      <c r="D289" s="21">
        <v>10.97</v>
      </c>
      <c r="E289" s="7">
        <v>8.3369999999999997</v>
      </c>
      <c r="F289" s="7">
        <v>15.443</v>
      </c>
      <c r="G289" s="21">
        <f t="shared" si="5"/>
        <v>0.71035420578903063</v>
      </c>
      <c r="J289" s="44"/>
      <c r="K289" s="23"/>
      <c r="L289" s="23"/>
      <c r="M289" s="60"/>
    </row>
    <row r="290" spans="2:13" x14ac:dyDescent="0.3">
      <c r="B290" s="47">
        <v>1466.125</v>
      </c>
      <c r="C290" s="47">
        <v>80.210999999999999</v>
      </c>
      <c r="D290" s="21">
        <v>20.49</v>
      </c>
      <c r="E290" s="7">
        <v>6.1959999999999997</v>
      </c>
      <c r="F290" s="7">
        <v>15.743</v>
      </c>
      <c r="G290" s="21">
        <f t="shared" si="5"/>
        <v>1.3015308391030933</v>
      </c>
      <c r="J290" s="44"/>
      <c r="K290" s="23"/>
      <c r="L290" s="23"/>
      <c r="M290" s="60"/>
    </row>
    <row r="291" spans="2:13" x14ac:dyDescent="0.3">
      <c r="B291" s="47">
        <v>1466.0419999999999</v>
      </c>
      <c r="C291" s="47">
        <v>80.224000000000004</v>
      </c>
      <c r="D291" s="21">
        <v>27.32</v>
      </c>
      <c r="E291" s="7">
        <v>4.1879999999999997</v>
      </c>
      <c r="F291" s="7">
        <v>16.102</v>
      </c>
      <c r="G291" s="21">
        <f t="shared" si="5"/>
        <v>1.6966836417836293</v>
      </c>
      <c r="J291" s="44"/>
      <c r="K291" s="23"/>
      <c r="L291" s="23"/>
      <c r="M291" s="60"/>
    </row>
    <row r="292" spans="2:13" x14ac:dyDescent="0.3">
      <c r="B292" s="47">
        <v>1465.9580000000001</v>
      </c>
      <c r="C292" s="47">
        <v>80.236999999999995</v>
      </c>
      <c r="D292" s="21">
        <v>21.75</v>
      </c>
      <c r="E292" s="7">
        <v>3.6459999999999999</v>
      </c>
      <c r="F292" s="7">
        <v>14.638</v>
      </c>
      <c r="G292" s="21">
        <f t="shared" si="5"/>
        <v>1.485858723869381</v>
      </c>
      <c r="J292" s="44"/>
      <c r="K292" s="23"/>
      <c r="L292" s="23"/>
      <c r="M292" s="60"/>
    </row>
    <row r="293" spans="2:13" x14ac:dyDescent="0.3">
      <c r="B293" s="47">
        <v>1465.875</v>
      </c>
      <c r="C293" s="47">
        <v>80.248000000000005</v>
      </c>
      <c r="D293" s="21">
        <v>15.98</v>
      </c>
      <c r="E293" s="7">
        <v>3.3170000000000002</v>
      </c>
      <c r="F293" s="7">
        <v>11.959</v>
      </c>
      <c r="G293" s="21">
        <f t="shared" si="5"/>
        <v>1.3362321264319761</v>
      </c>
      <c r="J293" s="44"/>
      <c r="K293" s="23"/>
      <c r="L293" s="23"/>
      <c r="M293" s="60"/>
    </row>
    <row r="294" spans="2:13" x14ac:dyDescent="0.3">
      <c r="B294" s="47">
        <v>1465.7919999999999</v>
      </c>
      <c r="C294" s="47">
        <v>80.260000000000005</v>
      </c>
      <c r="D294" s="21">
        <v>14.82</v>
      </c>
      <c r="E294" s="7">
        <v>2.5640000000000001</v>
      </c>
      <c r="F294" s="7">
        <v>7.891</v>
      </c>
      <c r="G294" s="21">
        <f t="shared" si="5"/>
        <v>1.8780889621087316</v>
      </c>
      <c r="J294" s="44"/>
      <c r="K294" s="23"/>
      <c r="L294" s="23"/>
      <c r="M294" s="60"/>
    </row>
    <row r="295" spans="2:13" x14ac:dyDescent="0.3">
      <c r="B295" s="47">
        <v>1465.7080000000001</v>
      </c>
      <c r="C295" s="47">
        <v>80.271000000000001</v>
      </c>
      <c r="D295" s="21">
        <v>16.27</v>
      </c>
      <c r="E295" s="7">
        <v>2.8239999999999998</v>
      </c>
      <c r="F295" s="7">
        <v>4.843</v>
      </c>
      <c r="G295" s="21">
        <f t="shared" si="5"/>
        <v>3.3594879207103037</v>
      </c>
      <c r="J295" s="44"/>
      <c r="K295" s="23"/>
      <c r="L295" s="23"/>
      <c r="M295" s="60"/>
    </row>
    <row r="296" spans="2:13" x14ac:dyDescent="0.3">
      <c r="B296" s="47">
        <v>1465.625</v>
      </c>
      <c r="C296" s="47">
        <v>80.281999999999996</v>
      </c>
      <c r="D296" s="21">
        <v>20.79</v>
      </c>
      <c r="E296" s="7">
        <v>5.04</v>
      </c>
      <c r="F296" s="7">
        <v>5.7539999999999996</v>
      </c>
      <c r="G296" s="21">
        <f t="shared" si="5"/>
        <v>3.613138686131387</v>
      </c>
      <c r="J296" s="44"/>
      <c r="K296" s="23"/>
      <c r="L296" s="23"/>
      <c r="M296" s="60"/>
    </row>
    <row r="297" spans="2:13" x14ac:dyDescent="0.3">
      <c r="B297" s="47">
        <v>1465.5419999999999</v>
      </c>
      <c r="C297" s="47">
        <v>80.293999999999997</v>
      </c>
      <c r="D297" s="21">
        <v>27.12</v>
      </c>
      <c r="E297" s="7">
        <v>7.2190000000000003</v>
      </c>
      <c r="F297" s="7">
        <v>7.8929999999999998</v>
      </c>
      <c r="G297" s="21">
        <f t="shared" si="5"/>
        <v>3.4359559103002661</v>
      </c>
      <c r="J297" s="44"/>
      <c r="K297" s="23"/>
      <c r="L297" s="23"/>
      <c r="M297" s="60"/>
    </row>
    <row r="298" spans="2:13" x14ac:dyDescent="0.3">
      <c r="B298" s="47">
        <v>1465.4580000000001</v>
      </c>
      <c r="C298" s="47">
        <v>80.305000000000007</v>
      </c>
      <c r="D298" s="21">
        <v>31.07</v>
      </c>
      <c r="E298" s="7">
        <v>8.0370000000000008</v>
      </c>
      <c r="F298" s="7">
        <v>10.036</v>
      </c>
      <c r="G298" s="21">
        <f t="shared" si="5"/>
        <v>3.0958549222797931</v>
      </c>
      <c r="J298" s="44"/>
      <c r="K298" s="23"/>
      <c r="L298" s="23"/>
      <c r="M298" s="60"/>
    </row>
    <row r="299" spans="2:13" x14ac:dyDescent="0.3">
      <c r="B299" s="47">
        <v>1465.375</v>
      </c>
      <c r="C299" s="47">
        <v>80.316999999999993</v>
      </c>
      <c r="D299" s="21">
        <v>31.79</v>
      </c>
      <c r="E299" s="7">
        <v>9.4749999999999996</v>
      </c>
      <c r="F299" s="7">
        <v>13.786</v>
      </c>
      <c r="G299" s="21">
        <f t="shared" si="5"/>
        <v>2.3059625707239229</v>
      </c>
      <c r="J299" s="44"/>
      <c r="K299" s="23"/>
      <c r="L299" s="23"/>
      <c r="M299" s="60"/>
    </row>
    <row r="300" spans="2:13" x14ac:dyDescent="0.3">
      <c r="B300" s="47">
        <v>1465.2919999999999</v>
      </c>
      <c r="C300" s="47">
        <v>80.328000000000003</v>
      </c>
      <c r="D300" s="21">
        <v>30.34</v>
      </c>
      <c r="E300" s="7">
        <v>9.125</v>
      </c>
      <c r="F300" s="7">
        <v>18.54</v>
      </c>
      <c r="G300" s="21">
        <f t="shared" si="5"/>
        <v>1.6364617044228695</v>
      </c>
      <c r="J300" s="44"/>
      <c r="K300" s="23"/>
      <c r="L300" s="23"/>
      <c r="M300" s="60"/>
    </row>
    <row r="301" spans="2:13" x14ac:dyDescent="0.3">
      <c r="B301" s="47">
        <v>1465.2080000000001</v>
      </c>
      <c r="C301" s="47">
        <v>80.34</v>
      </c>
      <c r="D301" s="21">
        <v>29.77</v>
      </c>
      <c r="E301" s="7">
        <v>6.6390000000000002</v>
      </c>
      <c r="F301" s="7">
        <v>22.280999999999999</v>
      </c>
      <c r="G301" s="21">
        <f t="shared" si="5"/>
        <v>1.3361159732507517</v>
      </c>
      <c r="J301" s="44"/>
      <c r="K301" s="23"/>
      <c r="L301" s="23"/>
      <c r="M301" s="60"/>
    </row>
    <row r="302" spans="2:13" x14ac:dyDescent="0.3">
      <c r="B302" s="47">
        <v>1465.125</v>
      </c>
      <c r="C302" s="47">
        <v>80.350999999999999</v>
      </c>
      <c r="D302" s="21">
        <v>29.83</v>
      </c>
      <c r="E302" s="7">
        <v>5.5</v>
      </c>
      <c r="F302" s="7">
        <v>23.318999999999999</v>
      </c>
      <c r="G302" s="21">
        <f t="shared" si="5"/>
        <v>1.2792143745443629</v>
      </c>
      <c r="J302" s="44"/>
      <c r="K302" s="23"/>
      <c r="L302" s="23"/>
      <c r="M302" s="60"/>
    </row>
    <row r="303" spans="2:13" x14ac:dyDescent="0.3">
      <c r="B303" s="47">
        <v>1465.0419999999999</v>
      </c>
      <c r="C303" s="47">
        <v>80.361999999999995</v>
      </c>
      <c r="D303" s="21">
        <v>29.39</v>
      </c>
      <c r="E303" s="7">
        <v>4.7779999999999996</v>
      </c>
      <c r="F303" s="7">
        <v>23.683</v>
      </c>
      <c r="G303" s="21">
        <f t="shared" si="5"/>
        <v>1.2409745386986446</v>
      </c>
      <c r="J303" s="44"/>
      <c r="K303" s="23"/>
      <c r="L303" s="23"/>
      <c r="M303" s="60"/>
    </row>
    <row r="304" spans="2:13" x14ac:dyDescent="0.3">
      <c r="B304" s="47">
        <v>1464.9580000000001</v>
      </c>
      <c r="C304" s="47">
        <v>80.372</v>
      </c>
      <c r="D304" s="21">
        <v>27.4</v>
      </c>
      <c r="E304" s="7">
        <v>3.653</v>
      </c>
      <c r="F304" s="7">
        <v>22.498999999999999</v>
      </c>
      <c r="G304" s="21">
        <f t="shared" si="5"/>
        <v>1.2178319036401617</v>
      </c>
      <c r="J304" s="44"/>
      <c r="K304" s="23"/>
      <c r="L304" s="23"/>
      <c r="M304" s="60"/>
    </row>
    <row r="305" spans="2:13" x14ac:dyDescent="0.3">
      <c r="B305" s="47">
        <v>1464.875</v>
      </c>
      <c r="C305" s="47">
        <v>80.38</v>
      </c>
      <c r="D305" s="21">
        <v>24.16</v>
      </c>
      <c r="E305" s="7">
        <v>2.8929999999999998</v>
      </c>
      <c r="F305" s="7">
        <v>18.91</v>
      </c>
      <c r="G305" s="21">
        <f t="shared" si="5"/>
        <v>1.2776308831306187</v>
      </c>
      <c r="J305" s="44"/>
      <c r="K305" s="23"/>
      <c r="L305" s="23"/>
      <c r="M305" s="60"/>
    </row>
    <row r="306" spans="2:13" x14ac:dyDescent="0.3">
      <c r="B306" s="47">
        <v>1464.7919999999999</v>
      </c>
      <c r="C306" s="47">
        <v>80.388000000000005</v>
      </c>
      <c r="D306" s="21">
        <v>24.39</v>
      </c>
      <c r="E306" s="7">
        <v>2.6349999999999998</v>
      </c>
      <c r="F306" s="7">
        <v>13.632</v>
      </c>
      <c r="G306" s="21">
        <f t="shared" si="5"/>
        <v>1.7891725352112677</v>
      </c>
      <c r="J306" s="44"/>
      <c r="K306" s="23"/>
      <c r="L306" s="23"/>
      <c r="M306" s="60"/>
    </row>
    <row r="307" spans="2:13" x14ac:dyDescent="0.3">
      <c r="B307" s="47">
        <v>1464.7080000000001</v>
      </c>
      <c r="C307" s="47">
        <v>80.396000000000001</v>
      </c>
      <c r="D307" s="21">
        <v>28.04</v>
      </c>
      <c r="E307" s="7">
        <v>2.742</v>
      </c>
      <c r="F307" s="7">
        <v>9.1809999999999992</v>
      </c>
      <c r="G307" s="21">
        <f t="shared" si="5"/>
        <v>3.054133536651781</v>
      </c>
      <c r="J307" s="44"/>
      <c r="K307" s="23"/>
      <c r="L307" s="23"/>
      <c r="M307" s="60"/>
    </row>
    <row r="308" spans="2:13" x14ac:dyDescent="0.3">
      <c r="B308" s="47">
        <v>1464.625</v>
      </c>
      <c r="C308" s="47">
        <v>80.403999999999996</v>
      </c>
      <c r="D308" s="21">
        <v>30.8</v>
      </c>
      <c r="E308" s="7">
        <v>3.1579999999999999</v>
      </c>
      <c r="F308" s="7">
        <v>5.8369999999999997</v>
      </c>
      <c r="G308" s="21">
        <f t="shared" si="5"/>
        <v>5.2766832276854556</v>
      </c>
      <c r="J308" s="44"/>
      <c r="K308" s="23"/>
      <c r="L308" s="23"/>
      <c r="M308" s="60"/>
    </row>
    <row r="309" spans="2:13" x14ac:dyDescent="0.3">
      <c r="B309" s="47">
        <v>1464.5419999999999</v>
      </c>
      <c r="C309" s="47">
        <v>80.412000000000006</v>
      </c>
      <c r="D309" s="21">
        <v>30</v>
      </c>
      <c r="E309" s="7">
        <v>4.0960000000000001</v>
      </c>
      <c r="F309" s="7">
        <v>3.56</v>
      </c>
      <c r="G309" s="21">
        <f t="shared" si="5"/>
        <v>8.4269662921348321</v>
      </c>
      <c r="J309" s="44"/>
      <c r="K309" s="23"/>
      <c r="L309" s="23"/>
      <c r="M309" s="60"/>
    </row>
    <row r="310" spans="2:13" x14ac:dyDescent="0.3">
      <c r="B310" s="47">
        <v>1464.4580000000001</v>
      </c>
      <c r="C310" s="47">
        <v>80.42</v>
      </c>
      <c r="D310" s="21">
        <v>25.53</v>
      </c>
      <c r="E310" s="7">
        <v>5.2290000000000001</v>
      </c>
      <c r="F310" s="7">
        <v>2.95</v>
      </c>
      <c r="G310" s="21">
        <f t="shared" si="5"/>
        <v>8.6542372881355938</v>
      </c>
      <c r="J310" s="44"/>
      <c r="K310" s="23"/>
      <c r="L310" s="23"/>
      <c r="M310" s="60"/>
    </row>
    <row r="311" spans="2:13" x14ac:dyDescent="0.3">
      <c r="B311" s="47">
        <v>1464.375</v>
      </c>
      <c r="C311" s="47">
        <v>80.427999999999997</v>
      </c>
      <c r="D311" s="21">
        <v>21.77</v>
      </c>
      <c r="E311" s="7">
        <v>6.5439999999999996</v>
      </c>
      <c r="F311" s="7">
        <v>3.39</v>
      </c>
      <c r="G311" s="21">
        <f t="shared" si="5"/>
        <v>6.4218289085545717</v>
      </c>
      <c r="J311" s="44"/>
      <c r="K311" s="23"/>
      <c r="L311" s="23"/>
      <c r="M311" s="60"/>
    </row>
    <row r="312" spans="2:13" x14ac:dyDescent="0.3">
      <c r="B312" s="47">
        <v>1464.2919999999999</v>
      </c>
      <c r="C312" s="47">
        <v>80.436000000000007</v>
      </c>
      <c r="D312" s="21">
        <v>23.67</v>
      </c>
      <c r="E312" s="7">
        <v>7.681</v>
      </c>
      <c r="F312" s="7">
        <v>4.1749999999999998</v>
      </c>
      <c r="G312" s="21">
        <f t="shared" si="5"/>
        <v>5.6694610778443124</v>
      </c>
      <c r="J312" s="44"/>
      <c r="K312" s="23"/>
      <c r="L312" s="23"/>
      <c r="M312" s="60"/>
    </row>
    <row r="313" spans="2:13" x14ac:dyDescent="0.3">
      <c r="B313" s="47">
        <v>1464.2080000000001</v>
      </c>
      <c r="C313" s="47">
        <v>80.444000000000003</v>
      </c>
      <c r="D313" s="21">
        <v>30.43</v>
      </c>
      <c r="E313" s="7">
        <v>8.5839999999999996</v>
      </c>
      <c r="F313" s="7">
        <v>5.13</v>
      </c>
      <c r="G313" s="21">
        <f t="shared" si="5"/>
        <v>5.9317738791423</v>
      </c>
      <c r="J313" s="44"/>
      <c r="K313" s="23"/>
      <c r="L313" s="23"/>
      <c r="M313" s="60"/>
    </row>
    <row r="314" spans="2:13" x14ac:dyDescent="0.3">
      <c r="B314" s="47">
        <v>1464.125</v>
      </c>
      <c r="C314" s="47">
        <v>80.451999999999998</v>
      </c>
      <c r="D314" s="21">
        <v>39.119999999999997</v>
      </c>
      <c r="E314" s="7">
        <v>9.3699999999999992</v>
      </c>
      <c r="F314" s="7">
        <v>6.1369999999999996</v>
      </c>
      <c r="G314" s="21">
        <f t="shared" si="5"/>
        <v>6.3744500570311224</v>
      </c>
      <c r="J314" s="44"/>
      <c r="K314" s="23"/>
      <c r="L314" s="23"/>
      <c r="M314" s="60"/>
    </row>
    <row r="315" spans="2:13" x14ac:dyDescent="0.3">
      <c r="B315" s="47">
        <v>1464.0419999999999</v>
      </c>
      <c r="C315" s="47">
        <v>80.459999999999994</v>
      </c>
      <c r="D315" s="21">
        <v>44.16</v>
      </c>
      <c r="E315" s="7">
        <v>10.023999999999999</v>
      </c>
      <c r="F315" s="7">
        <v>7.0819999999999999</v>
      </c>
      <c r="G315" s="21">
        <f t="shared" si="5"/>
        <v>6.2355266873764466</v>
      </c>
      <c r="J315" s="44"/>
      <c r="K315" s="23"/>
      <c r="L315" s="23"/>
      <c r="M315" s="60"/>
    </row>
    <row r="316" spans="2:13" x14ac:dyDescent="0.3">
      <c r="B316" s="47">
        <v>1463.9580000000001</v>
      </c>
      <c r="C316" s="47">
        <v>80.47</v>
      </c>
      <c r="D316" s="21">
        <v>38.76</v>
      </c>
      <c r="E316" s="7">
        <v>10.824</v>
      </c>
      <c r="F316" s="7">
        <v>8.1630000000000003</v>
      </c>
      <c r="G316" s="21">
        <f t="shared" si="5"/>
        <v>4.7482543182653432</v>
      </c>
      <c r="J316" s="44"/>
      <c r="K316" s="23"/>
      <c r="L316" s="23"/>
      <c r="M316" s="60"/>
    </row>
    <row r="317" spans="2:13" x14ac:dyDescent="0.3">
      <c r="B317" s="47">
        <v>1463.875</v>
      </c>
      <c r="C317" s="47">
        <v>80.480999999999995</v>
      </c>
      <c r="D317" s="21">
        <v>24.43</v>
      </c>
      <c r="E317" s="7">
        <v>12.938000000000001</v>
      </c>
      <c r="F317" s="7">
        <v>10.227</v>
      </c>
      <c r="G317" s="21">
        <f t="shared" si="5"/>
        <v>2.3887748117727581</v>
      </c>
      <c r="J317" s="44"/>
      <c r="K317" s="23"/>
      <c r="L317" s="23"/>
      <c r="M317" s="60"/>
    </row>
    <row r="318" spans="2:13" x14ac:dyDescent="0.3">
      <c r="B318" s="47">
        <v>1463.7919999999999</v>
      </c>
      <c r="C318" s="47">
        <v>80.492999999999995</v>
      </c>
      <c r="D318" s="21">
        <v>12.69</v>
      </c>
      <c r="E318" s="7">
        <v>17.405999999999999</v>
      </c>
      <c r="F318" s="7">
        <v>15.215</v>
      </c>
      <c r="G318" s="21">
        <f t="shared" si="5"/>
        <v>0.83404534998356883</v>
      </c>
      <c r="J318" s="44"/>
      <c r="K318" s="23"/>
      <c r="L318" s="23"/>
      <c r="M318" s="60"/>
    </row>
    <row r="319" spans="2:13" x14ac:dyDescent="0.3">
      <c r="B319" s="47">
        <v>1463.7080000000001</v>
      </c>
      <c r="C319" s="47">
        <v>80.504999999999995</v>
      </c>
      <c r="D319" s="21">
        <v>8.56</v>
      </c>
      <c r="E319" s="7">
        <v>23.376000000000001</v>
      </c>
      <c r="F319" s="7">
        <v>22.806000000000001</v>
      </c>
      <c r="G319" s="21">
        <f t="shared" si="5"/>
        <v>0.37533982285363504</v>
      </c>
      <c r="J319" s="44"/>
      <c r="K319" s="23"/>
      <c r="L319" s="23"/>
      <c r="M319" s="60"/>
    </row>
    <row r="320" spans="2:13" x14ac:dyDescent="0.3">
      <c r="B320" s="47">
        <v>1463.625</v>
      </c>
      <c r="C320" s="47">
        <v>80.516000000000005</v>
      </c>
      <c r="D320" s="21">
        <v>6.35</v>
      </c>
      <c r="E320" s="7">
        <v>29.544</v>
      </c>
      <c r="F320" s="7">
        <v>31.844000000000001</v>
      </c>
      <c r="G320" s="21">
        <f t="shared" si="5"/>
        <v>0.19940962190679562</v>
      </c>
      <c r="J320" s="44"/>
      <c r="K320" s="23"/>
      <c r="L320" s="23"/>
      <c r="M320" s="60"/>
    </row>
    <row r="321" spans="2:13" x14ac:dyDescent="0.3">
      <c r="B321" s="47">
        <v>1463.5419999999999</v>
      </c>
      <c r="C321" s="47">
        <v>80.528000000000006</v>
      </c>
      <c r="D321" s="21">
        <v>5.76</v>
      </c>
      <c r="E321" s="7">
        <v>34.081000000000003</v>
      </c>
      <c r="F321" s="7">
        <v>39.973999999999997</v>
      </c>
      <c r="G321" s="21">
        <f t="shared" si="5"/>
        <v>0.14409366087957173</v>
      </c>
      <c r="J321" s="44"/>
      <c r="K321" s="23"/>
      <c r="L321" s="23"/>
      <c r="M321" s="60"/>
    </row>
    <row r="322" spans="2:13" x14ac:dyDescent="0.3">
      <c r="B322" s="47">
        <v>1463.4580000000001</v>
      </c>
      <c r="C322" s="47">
        <v>80.539000000000001</v>
      </c>
      <c r="D322" s="21">
        <v>7.31</v>
      </c>
      <c r="E322" s="7">
        <v>37.795000000000002</v>
      </c>
      <c r="F322" s="7">
        <v>46.856000000000002</v>
      </c>
      <c r="G322" s="21">
        <f t="shared" si="5"/>
        <v>0.15600990268055318</v>
      </c>
      <c r="J322" s="44"/>
      <c r="K322" s="23"/>
      <c r="L322" s="23"/>
      <c r="M322" s="60"/>
    </row>
    <row r="323" spans="2:13" x14ac:dyDescent="0.3">
      <c r="B323" s="47">
        <v>1463.375</v>
      </c>
      <c r="C323" s="47">
        <v>80.551000000000002</v>
      </c>
      <c r="D323" s="21">
        <v>10.43</v>
      </c>
      <c r="E323" s="7">
        <v>41.326999999999998</v>
      </c>
      <c r="F323" s="7">
        <v>52.323</v>
      </c>
      <c r="G323" s="21">
        <f t="shared" si="5"/>
        <v>0.19933872293255356</v>
      </c>
      <c r="J323" s="44"/>
      <c r="K323" s="23"/>
      <c r="L323" s="23"/>
      <c r="M323" s="60"/>
    </row>
    <row r="324" spans="2:13" x14ac:dyDescent="0.3">
      <c r="B324" s="47">
        <v>1463.2919999999999</v>
      </c>
      <c r="C324" s="47">
        <v>80.561999999999998</v>
      </c>
      <c r="D324" s="21">
        <v>11.69</v>
      </c>
      <c r="E324" s="7">
        <v>43.753999999999998</v>
      </c>
      <c r="F324" s="7">
        <v>54.177</v>
      </c>
      <c r="G324" s="21">
        <f t="shared" si="5"/>
        <v>0.2157742215331229</v>
      </c>
      <c r="J324" s="44"/>
      <c r="K324" s="23"/>
      <c r="L324" s="23"/>
      <c r="M324" s="60"/>
    </row>
    <row r="325" spans="2:13" x14ac:dyDescent="0.3">
      <c r="B325" s="47">
        <v>1463.2080000000001</v>
      </c>
      <c r="C325" s="47">
        <v>80.573999999999998</v>
      </c>
      <c r="D325" s="21">
        <v>11.2</v>
      </c>
      <c r="E325" s="7">
        <v>42.457000000000001</v>
      </c>
      <c r="F325" s="7">
        <v>50.712000000000003</v>
      </c>
      <c r="G325" s="21">
        <f t="shared" si="5"/>
        <v>0.22085502445180624</v>
      </c>
      <c r="J325" s="44"/>
      <c r="K325" s="23"/>
      <c r="L325" s="23"/>
      <c r="M325" s="60"/>
    </row>
    <row r="326" spans="2:13" x14ac:dyDescent="0.3">
      <c r="B326" s="47">
        <v>1463.125</v>
      </c>
      <c r="C326" s="47">
        <v>80.585999999999999</v>
      </c>
      <c r="D326" s="21">
        <v>10.199999999999999</v>
      </c>
      <c r="E326" s="7">
        <v>36.613</v>
      </c>
      <c r="F326" s="7">
        <v>41.706000000000003</v>
      </c>
      <c r="G326" s="21">
        <f t="shared" si="5"/>
        <v>0.2445691267443533</v>
      </c>
      <c r="J326" s="44"/>
      <c r="K326" s="23"/>
      <c r="L326" s="23"/>
      <c r="M326" s="60"/>
    </row>
    <row r="327" spans="2:13" x14ac:dyDescent="0.3">
      <c r="B327" s="47">
        <v>1463.0419999999999</v>
      </c>
      <c r="C327" s="47">
        <v>80.596999999999994</v>
      </c>
      <c r="D327" s="21">
        <v>10.01</v>
      </c>
      <c r="E327" s="7">
        <v>25.167000000000002</v>
      </c>
      <c r="F327" s="7">
        <v>29.056999999999999</v>
      </c>
      <c r="G327" s="21">
        <f t="shared" si="5"/>
        <v>0.34449530233678632</v>
      </c>
      <c r="J327" s="44"/>
      <c r="K327" s="23"/>
      <c r="L327" s="23"/>
      <c r="M327" s="60"/>
    </row>
    <row r="328" spans="2:13" x14ac:dyDescent="0.3">
      <c r="B328" s="47">
        <v>1462.9580000000001</v>
      </c>
      <c r="C328" s="47">
        <v>80.61</v>
      </c>
      <c r="D328" s="21">
        <v>9.8000000000000007</v>
      </c>
      <c r="E328" s="7">
        <v>13.6</v>
      </c>
      <c r="F328" s="7">
        <v>17.808</v>
      </c>
      <c r="G328" s="21">
        <f t="shared" si="5"/>
        <v>0.55031446540880513</v>
      </c>
      <c r="J328" s="44"/>
      <c r="K328" s="23"/>
      <c r="L328" s="23"/>
      <c r="M328" s="60"/>
    </row>
    <row r="329" spans="2:13" x14ac:dyDescent="0.3">
      <c r="B329" s="47">
        <v>1462.875</v>
      </c>
      <c r="C329" s="47">
        <v>80.623000000000005</v>
      </c>
      <c r="D329" s="21">
        <v>9.44</v>
      </c>
      <c r="E329" s="7">
        <v>5.6349999999999998</v>
      </c>
      <c r="F329" s="7">
        <v>10.48</v>
      </c>
      <c r="G329" s="21">
        <f t="shared" si="5"/>
        <v>0.9007633587786259</v>
      </c>
      <c r="J329" s="44"/>
      <c r="K329" s="23"/>
      <c r="L329" s="23"/>
      <c r="M329" s="60"/>
    </row>
    <row r="330" spans="2:13" x14ac:dyDescent="0.3">
      <c r="B330" s="47">
        <v>1462.7919999999999</v>
      </c>
      <c r="C330" s="47">
        <v>80.637</v>
      </c>
      <c r="D330" s="21">
        <v>9.5500000000000007</v>
      </c>
      <c r="E330" s="7">
        <v>2.4329999999999998</v>
      </c>
      <c r="F330" s="7">
        <v>5.9219999999999997</v>
      </c>
      <c r="G330" s="21">
        <f t="shared" si="5"/>
        <v>1.612630867950017</v>
      </c>
      <c r="J330" s="44"/>
      <c r="K330" s="23"/>
      <c r="L330" s="23"/>
      <c r="M330" s="60"/>
    </row>
    <row r="331" spans="2:13" x14ac:dyDescent="0.3">
      <c r="B331" s="47">
        <v>1462.7080000000001</v>
      </c>
      <c r="C331" s="47">
        <v>80.650999999999996</v>
      </c>
      <c r="D331" s="21">
        <v>10.95</v>
      </c>
      <c r="E331" s="7">
        <v>1.893</v>
      </c>
      <c r="F331" s="7">
        <v>2.891</v>
      </c>
      <c r="G331" s="21">
        <f t="shared" si="5"/>
        <v>3.7876167416118989</v>
      </c>
      <c r="J331" s="44"/>
      <c r="K331" s="23"/>
      <c r="L331" s="23"/>
      <c r="M331" s="60"/>
    </row>
    <row r="332" spans="2:13" x14ac:dyDescent="0.3">
      <c r="B332" s="47">
        <v>1462.625</v>
      </c>
      <c r="C332" s="47">
        <v>80.664000000000001</v>
      </c>
      <c r="D332" s="21">
        <v>14.2</v>
      </c>
      <c r="E332" s="7">
        <v>1.75</v>
      </c>
      <c r="F332" s="7">
        <v>1.133</v>
      </c>
      <c r="G332" s="21">
        <f t="shared" si="5"/>
        <v>12.533097969991173</v>
      </c>
      <c r="J332" s="44"/>
      <c r="K332" s="23"/>
      <c r="L332" s="23"/>
      <c r="M332" s="60"/>
    </row>
    <row r="333" spans="2:13" x14ac:dyDescent="0.3">
      <c r="B333" s="47">
        <v>1462.5419999999999</v>
      </c>
      <c r="C333" s="47">
        <v>80.677999999999997</v>
      </c>
      <c r="D333" s="21">
        <v>18.23</v>
      </c>
      <c r="E333" s="7">
        <v>1.62</v>
      </c>
      <c r="F333" s="7">
        <v>0.65300000000000002</v>
      </c>
      <c r="G333" s="21">
        <f t="shared" si="5"/>
        <v>27.91730474732006</v>
      </c>
      <c r="J333" s="44"/>
      <c r="K333" s="23"/>
      <c r="L333" s="23"/>
      <c r="M333" s="60"/>
    </row>
    <row r="334" spans="2:13" x14ac:dyDescent="0.3">
      <c r="B334" s="47">
        <v>1462.4580000000001</v>
      </c>
      <c r="C334" s="47">
        <v>80.691000000000003</v>
      </c>
      <c r="D334" s="21">
        <v>21.29</v>
      </c>
      <c r="E334" s="7">
        <v>1.7609999999999999</v>
      </c>
      <c r="F334" s="7">
        <v>0.64400000000000002</v>
      </c>
      <c r="G334" s="21">
        <f t="shared" si="5"/>
        <v>33.059006211180119</v>
      </c>
      <c r="J334" s="44"/>
      <c r="K334" s="23"/>
      <c r="L334" s="23"/>
      <c r="M334" s="60"/>
    </row>
    <row r="335" spans="2:13" x14ac:dyDescent="0.3">
      <c r="B335" s="47">
        <v>1462.375</v>
      </c>
      <c r="C335" s="47">
        <v>80.704999999999998</v>
      </c>
      <c r="D335" s="21">
        <v>21.33</v>
      </c>
      <c r="E335" s="7">
        <v>2.4500000000000002</v>
      </c>
      <c r="F335" s="7">
        <v>0.90700000000000003</v>
      </c>
      <c r="G335" s="21">
        <f t="shared" si="5"/>
        <v>23.517089305402422</v>
      </c>
      <c r="J335" s="44"/>
      <c r="K335" s="23"/>
      <c r="L335" s="23"/>
      <c r="M335" s="60"/>
    </row>
    <row r="336" spans="2:13" x14ac:dyDescent="0.3">
      <c r="B336" s="47">
        <v>1462.2919999999999</v>
      </c>
      <c r="C336" s="47">
        <v>80.718000000000004</v>
      </c>
      <c r="D336" s="21">
        <v>20.010000000000002</v>
      </c>
      <c r="E336" s="7">
        <v>4.1360000000000001</v>
      </c>
      <c r="F336" s="7">
        <v>2.113</v>
      </c>
      <c r="G336" s="21">
        <f t="shared" si="5"/>
        <v>9.4699479413156649</v>
      </c>
      <c r="J336" s="44"/>
      <c r="K336" s="23"/>
      <c r="L336" s="23"/>
      <c r="M336" s="60"/>
    </row>
    <row r="337" spans="2:13" x14ac:dyDescent="0.3">
      <c r="B337" s="47">
        <v>1462.2080000000001</v>
      </c>
      <c r="C337" s="47">
        <v>80.731999999999999</v>
      </c>
      <c r="D337" s="21">
        <v>19.48</v>
      </c>
      <c r="E337" s="7">
        <v>6.8090000000000002</v>
      </c>
      <c r="F337" s="7">
        <v>7.1449999999999996</v>
      </c>
      <c r="G337" s="21">
        <f t="shared" si="5"/>
        <v>2.7263820853743881</v>
      </c>
      <c r="J337" s="44"/>
      <c r="K337" s="23"/>
      <c r="L337" s="23"/>
      <c r="M337" s="60"/>
    </row>
    <row r="338" spans="2:13" x14ac:dyDescent="0.3">
      <c r="B338" s="47">
        <v>1462.125</v>
      </c>
      <c r="C338" s="47">
        <v>80.745999999999995</v>
      </c>
      <c r="D338" s="21">
        <v>19.82</v>
      </c>
      <c r="E338" s="7">
        <v>10.978999999999999</v>
      </c>
      <c r="F338" s="7">
        <v>18.963000000000001</v>
      </c>
      <c r="G338" s="21">
        <f t="shared" si="5"/>
        <v>1.0451932711068923</v>
      </c>
      <c r="J338" s="44"/>
      <c r="K338" s="23"/>
      <c r="L338" s="23"/>
      <c r="M338" s="60"/>
    </row>
    <row r="339" spans="2:13" x14ac:dyDescent="0.3">
      <c r="B339" s="47">
        <v>1462.0419999999999</v>
      </c>
      <c r="C339" s="47">
        <v>80.759</v>
      </c>
      <c r="D339" s="21">
        <v>19.2</v>
      </c>
      <c r="E339" s="7">
        <v>14.401</v>
      </c>
      <c r="F339" s="7">
        <v>34.222999999999999</v>
      </c>
      <c r="G339" s="21">
        <f t="shared" si="5"/>
        <v>0.56102621044326917</v>
      </c>
      <c r="J339" s="44"/>
      <c r="K339" s="23"/>
      <c r="L339" s="23"/>
      <c r="M339" s="60"/>
    </row>
    <row r="340" spans="2:13" x14ac:dyDescent="0.3">
      <c r="B340" s="47">
        <v>1461.9580000000001</v>
      </c>
      <c r="C340" s="47">
        <v>80.771000000000001</v>
      </c>
      <c r="D340" s="21">
        <v>18.25</v>
      </c>
      <c r="E340" s="7">
        <v>14.581</v>
      </c>
      <c r="F340" s="7">
        <v>38.5</v>
      </c>
      <c r="G340" s="21">
        <f t="shared" si="5"/>
        <v>0.47402597402597402</v>
      </c>
      <c r="J340" s="44"/>
      <c r="K340" s="23"/>
      <c r="L340" s="23"/>
      <c r="M340" s="60"/>
    </row>
    <row r="341" spans="2:13" x14ac:dyDescent="0.3">
      <c r="B341" s="47">
        <v>1461.875</v>
      </c>
      <c r="C341" s="47">
        <v>80.78</v>
      </c>
      <c r="D341" s="21">
        <v>18.63</v>
      </c>
      <c r="E341" s="7">
        <v>12.756</v>
      </c>
      <c r="F341" s="7">
        <v>34.744</v>
      </c>
      <c r="G341" s="21">
        <f t="shared" si="5"/>
        <v>0.53620769053649553</v>
      </c>
      <c r="J341" s="44"/>
      <c r="K341" s="23"/>
      <c r="L341" s="23"/>
      <c r="M341" s="60"/>
    </row>
    <row r="342" spans="2:13" x14ac:dyDescent="0.3">
      <c r="B342" s="47">
        <v>1461.7919999999999</v>
      </c>
      <c r="C342" s="47">
        <v>80.789000000000001</v>
      </c>
      <c r="D342" s="21">
        <v>20.56</v>
      </c>
      <c r="E342" s="7">
        <v>9.7110000000000003</v>
      </c>
      <c r="F342" s="7">
        <v>26.062000000000001</v>
      </c>
      <c r="G342" s="21">
        <f t="shared" si="5"/>
        <v>0.78888803622131831</v>
      </c>
      <c r="J342" s="44"/>
      <c r="K342" s="23"/>
      <c r="L342" s="23"/>
      <c r="M342" s="60"/>
    </row>
    <row r="343" spans="2:13" x14ac:dyDescent="0.3">
      <c r="B343" s="47">
        <v>1461.7080000000001</v>
      </c>
      <c r="C343" s="47">
        <v>80.798000000000002</v>
      </c>
      <c r="D343" s="21">
        <v>27.57</v>
      </c>
      <c r="E343" s="7">
        <v>6.7839999999999998</v>
      </c>
      <c r="F343" s="7">
        <v>14.906000000000001</v>
      </c>
      <c r="G343" s="21">
        <f t="shared" ref="G343:G406" si="6">D343/F343</f>
        <v>1.8495907688179256</v>
      </c>
      <c r="J343" s="44"/>
      <c r="K343" s="23"/>
      <c r="L343" s="23"/>
      <c r="M343" s="60"/>
    </row>
    <row r="344" spans="2:13" x14ac:dyDescent="0.3">
      <c r="B344" s="47">
        <v>1461.625</v>
      </c>
      <c r="C344" s="47">
        <v>80.807000000000002</v>
      </c>
      <c r="D344" s="21">
        <v>38.92</v>
      </c>
      <c r="E344" s="7">
        <v>5.3949999999999996</v>
      </c>
      <c r="F344" s="7">
        <v>6.8140000000000001</v>
      </c>
      <c r="G344" s="21">
        <f t="shared" si="6"/>
        <v>5.711769885529792</v>
      </c>
      <c r="J344" s="44"/>
      <c r="K344" s="23"/>
      <c r="L344" s="23"/>
      <c r="M344" s="60"/>
    </row>
    <row r="345" spans="2:13" x14ac:dyDescent="0.3">
      <c r="B345" s="47">
        <v>1461.5419999999999</v>
      </c>
      <c r="C345" s="47">
        <v>80.816000000000003</v>
      </c>
      <c r="D345" s="21">
        <v>44.75</v>
      </c>
      <c r="E345" s="7">
        <v>5.8890000000000002</v>
      </c>
      <c r="F345" s="7">
        <v>3.464</v>
      </c>
      <c r="G345" s="21">
        <f t="shared" si="6"/>
        <v>12.918591224018476</v>
      </c>
      <c r="J345" s="44"/>
      <c r="K345" s="23"/>
      <c r="L345" s="23"/>
      <c r="M345" s="60"/>
    </row>
    <row r="346" spans="2:13" x14ac:dyDescent="0.3">
      <c r="B346" s="47">
        <v>1461.4580000000001</v>
      </c>
      <c r="C346" s="47">
        <v>80.825000000000003</v>
      </c>
      <c r="D346" s="21">
        <v>40.049999999999997</v>
      </c>
      <c r="E346" s="7">
        <v>7.8890000000000002</v>
      </c>
      <c r="F346" s="7">
        <v>4.2210000000000001</v>
      </c>
      <c r="G346" s="21">
        <f t="shared" si="6"/>
        <v>9.4882729211087415</v>
      </c>
      <c r="J346" s="44"/>
      <c r="K346" s="23"/>
      <c r="L346" s="23"/>
      <c r="M346" s="60"/>
    </row>
    <row r="347" spans="2:13" x14ac:dyDescent="0.3">
      <c r="B347" s="47">
        <v>1461.375</v>
      </c>
      <c r="C347" s="47">
        <v>80.834000000000003</v>
      </c>
      <c r="D347" s="21">
        <v>32.659999999999997</v>
      </c>
      <c r="E347" s="7">
        <v>10.64</v>
      </c>
      <c r="F347" s="7">
        <v>7.0339999999999998</v>
      </c>
      <c r="G347" s="21">
        <f t="shared" si="6"/>
        <v>4.6431617856127376</v>
      </c>
      <c r="J347" s="44"/>
      <c r="K347" s="23"/>
      <c r="L347" s="23"/>
      <c r="M347" s="60"/>
    </row>
    <row r="348" spans="2:13" x14ac:dyDescent="0.3">
      <c r="B348" s="47">
        <v>1461.2919999999999</v>
      </c>
      <c r="C348" s="47">
        <v>80.843000000000004</v>
      </c>
      <c r="D348" s="21">
        <v>35.229999999999997</v>
      </c>
      <c r="E348" s="7">
        <v>12.904999999999999</v>
      </c>
      <c r="F348" s="7">
        <v>11.076000000000001</v>
      </c>
      <c r="G348" s="21">
        <f t="shared" si="6"/>
        <v>3.1807511737089196</v>
      </c>
      <c r="J348" s="44"/>
      <c r="K348" s="23"/>
      <c r="L348" s="23"/>
      <c r="M348" s="60"/>
    </row>
    <row r="349" spans="2:13" x14ac:dyDescent="0.3">
      <c r="B349" s="47">
        <v>1461.2080000000001</v>
      </c>
      <c r="C349" s="47">
        <v>80.852000000000004</v>
      </c>
      <c r="D349" s="21">
        <v>39.96</v>
      </c>
      <c r="E349" s="7">
        <v>13.721</v>
      </c>
      <c r="F349" s="7">
        <v>15.231</v>
      </c>
      <c r="G349" s="21">
        <f t="shared" si="6"/>
        <v>2.6235966121725429</v>
      </c>
      <c r="J349" s="44"/>
      <c r="K349" s="23"/>
      <c r="L349" s="23"/>
      <c r="M349" s="60"/>
    </row>
    <row r="350" spans="2:13" x14ac:dyDescent="0.3">
      <c r="B350" s="47">
        <v>1461.125</v>
      </c>
      <c r="C350" s="47">
        <v>80.861000000000004</v>
      </c>
      <c r="D350" s="21">
        <v>41.37</v>
      </c>
      <c r="E350" s="7">
        <v>12.952999999999999</v>
      </c>
      <c r="F350" s="7">
        <v>18.149999999999999</v>
      </c>
      <c r="G350" s="21">
        <f t="shared" si="6"/>
        <v>2.2793388429752066</v>
      </c>
      <c r="J350" s="44"/>
      <c r="K350" s="23"/>
      <c r="L350" s="23"/>
      <c r="M350" s="60"/>
    </row>
    <row r="351" spans="2:13" x14ac:dyDescent="0.3">
      <c r="B351" s="47">
        <v>1461.0419999999999</v>
      </c>
      <c r="C351" s="47">
        <v>80.87</v>
      </c>
      <c r="D351" s="21">
        <v>44.22</v>
      </c>
      <c r="E351" s="7">
        <v>11.069000000000001</v>
      </c>
      <c r="F351" s="7">
        <v>19.236999999999998</v>
      </c>
      <c r="G351" s="21">
        <f t="shared" si="6"/>
        <v>2.2986952227478299</v>
      </c>
      <c r="J351" s="44"/>
      <c r="K351" s="23"/>
      <c r="L351" s="23"/>
      <c r="M351" s="60"/>
    </row>
    <row r="352" spans="2:13" x14ac:dyDescent="0.3">
      <c r="B352" s="47">
        <v>1460.9580000000001</v>
      </c>
      <c r="C352" s="47">
        <v>80.88</v>
      </c>
      <c r="D352" s="21">
        <v>49.75</v>
      </c>
      <c r="E352" s="7">
        <v>8.1289999999999996</v>
      </c>
      <c r="F352" s="7">
        <v>18.382000000000001</v>
      </c>
      <c r="G352" s="21">
        <f t="shared" si="6"/>
        <v>2.706451963877706</v>
      </c>
      <c r="J352" s="44"/>
      <c r="K352" s="23"/>
      <c r="L352" s="23"/>
      <c r="M352" s="60"/>
    </row>
    <row r="353" spans="2:13" x14ac:dyDescent="0.3">
      <c r="B353" s="47">
        <v>1460.875</v>
      </c>
      <c r="C353" s="47">
        <v>80.89</v>
      </c>
      <c r="D353" s="21">
        <v>51.82</v>
      </c>
      <c r="E353" s="7">
        <v>5.18</v>
      </c>
      <c r="F353" s="7">
        <v>15.340999999999999</v>
      </c>
      <c r="G353" s="21">
        <f t="shared" si="6"/>
        <v>3.3778762792516788</v>
      </c>
      <c r="J353" s="44"/>
      <c r="K353" s="23"/>
      <c r="L353" s="23"/>
      <c r="M353" s="60"/>
    </row>
    <row r="354" spans="2:13" x14ac:dyDescent="0.3">
      <c r="B354" s="47">
        <v>1460.7919999999999</v>
      </c>
      <c r="C354" s="47">
        <v>80.900999999999996</v>
      </c>
      <c r="D354" s="21">
        <v>50.23</v>
      </c>
      <c r="E354" s="7">
        <v>3.4649999999999999</v>
      </c>
      <c r="F354" s="7">
        <v>11.252000000000001</v>
      </c>
      <c r="G354" s="21">
        <f t="shared" si="6"/>
        <v>4.4640952719516527</v>
      </c>
      <c r="J354" s="44"/>
      <c r="K354" s="23"/>
      <c r="L354" s="23"/>
      <c r="M354" s="60"/>
    </row>
    <row r="355" spans="2:13" x14ac:dyDescent="0.3">
      <c r="B355" s="47">
        <v>1460.7080000000001</v>
      </c>
      <c r="C355" s="47">
        <v>80.911000000000001</v>
      </c>
      <c r="D355" s="21">
        <v>54.93</v>
      </c>
      <c r="E355" s="7">
        <v>2.4529999999999998</v>
      </c>
      <c r="F355" s="7">
        <v>7.867</v>
      </c>
      <c r="G355" s="21">
        <f t="shared" si="6"/>
        <v>6.982331257150121</v>
      </c>
      <c r="J355" s="44"/>
      <c r="K355" s="23"/>
      <c r="L355" s="23"/>
      <c r="M355" s="60"/>
    </row>
    <row r="356" spans="2:13" x14ac:dyDescent="0.3">
      <c r="B356" s="47">
        <v>1460.625</v>
      </c>
      <c r="C356" s="47">
        <v>80.921000000000006</v>
      </c>
      <c r="D356" s="21">
        <v>69.17</v>
      </c>
      <c r="E356" s="7">
        <v>1.9910000000000001</v>
      </c>
      <c r="F356" s="7">
        <v>5.8339999999999996</v>
      </c>
      <c r="G356" s="21">
        <f t="shared" si="6"/>
        <v>11.856359273225918</v>
      </c>
      <c r="J356" s="44"/>
      <c r="K356" s="23"/>
      <c r="L356" s="23"/>
      <c r="M356" s="60"/>
    </row>
    <row r="357" spans="2:13" x14ac:dyDescent="0.3">
      <c r="B357" s="47">
        <v>1460.5419999999999</v>
      </c>
      <c r="C357" s="47">
        <v>80.930999999999997</v>
      </c>
      <c r="D357" s="21">
        <v>83.7</v>
      </c>
      <c r="E357" s="7">
        <v>2.1629999999999998</v>
      </c>
      <c r="F357" s="7">
        <v>7.2329999999999997</v>
      </c>
      <c r="G357" s="21">
        <f t="shared" si="6"/>
        <v>11.571961841559521</v>
      </c>
      <c r="J357" s="44"/>
      <c r="K357" s="23"/>
      <c r="L357" s="23"/>
      <c r="M357" s="60"/>
    </row>
    <row r="358" spans="2:13" x14ac:dyDescent="0.3">
      <c r="B358" s="47">
        <v>1460.4580000000001</v>
      </c>
      <c r="C358" s="47">
        <v>80.941999999999993</v>
      </c>
      <c r="D358" s="21">
        <v>94.36</v>
      </c>
      <c r="E358" s="7">
        <v>2.911</v>
      </c>
      <c r="F358" s="7">
        <v>14.102</v>
      </c>
      <c r="G358" s="21">
        <f t="shared" si="6"/>
        <v>6.6912494681605441</v>
      </c>
      <c r="J358" s="44"/>
      <c r="K358" s="23"/>
      <c r="L358" s="23"/>
      <c r="M358" s="60"/>
    </row>
    <row r="359" spans="2:13" x14ac:dyDescent="0.3">
      <c r="B359" s="47">
        <v>1460.375</v>
      </c>
      <c r="C359" s="47">
        <v>80.951999999999998</v>
      </c>
      <c r="D359" s="21">
        <v>98.49</v>
      </c>
      <c r="E359" s="7">
        <v>3.8370000000000002</v>
      </c>
      <c r="F359" s="7">
        <v>25.274999999999999</v>
      </c>
      <c r="G359" s="21">
        <f t="shared" si="6"/>
        <v>3.8967359050445105</v>
      </c>
      <c r="J359" s="44"/>
      <c r="K359" s="23"/>
      <c r="L359" s="23"/>
      <c r="M359" s="60"/>
    </row>
    <row r="360" spans="2:13" x14ac:dyDescent="0.3">
      <c r="B360" s="47">
        <v>1460.2919999999999</v>
      </c>
      <c r="C360" s="47">
        <v>80.962000000000003</v>
      </c>
      <c r="D360" s="21">
        <v>94.64</v>
      </c>
      <c r="E360" s="7">
        <v>4.4690000000000003</v>
      </c>
      <c r="F360" s="7">
        <v>37.279000000000003</v>
      </c>
      <c r="G360" s="21">
        <f t="shared" si="6"/>
        <v>2.5386947074760586</v>
      </c>
      <c r="J360" s="44"/>
      <c r="K360" s="23"/>
      <c r="L360" s="23"/>
      <c r="M360" s="60"/>
    </row>
    <row r="361" spans="2:13" x14ac:dyDescent="0.3">
      <c r="B361" s="47">
        <v>1460.2080000000001</v>
      </c>
      <c r="C361" s="47">
        <v>80.971999999999994</v>
      </c>
      <c r="D361" s="21">
        <v>85.69</v>
      </c>
      <c r="E361" s="7">
        <v>4.6689999999999996</v>
      </c>
      <c r="F361" s="7">
        <v>46.9</v>
      </c>
      <c r="G361" s="21">
        <f t="shared" si="6"/>
        <v>1.8270788912579958</v>
      </c>
      <c r="J361" s="44"/>
      <c r="K361" s="23"/>
      <c r="L361" s="23"/>
      <c r="M361" s="60"/>
    </row>
    <row r="362" spans="2:13" x14ac:dyDescent="0.3">
      <c r="B362" s="47">
        <v>1460.125</v>
      </c>
      <c r="C362" s="47">
        <v>80.983000000000004</v>
      </c>
      <c r="D362" s="21">
        <v>78.52</v>
      </c>
      <c r="E362" s="7">
        <v>4.5469999999999997</v>
      </c>
      <c r="F362" s="7">
        <v>54.78</v>
      </c>
      <c r="G362" s="21">
        <f t="shared" si="6"/>
        <v>1.4333698430083972</v>
      </c>
      <c r="J362" s="44"/>
      <c r="K362" s="23"/>
      <c r="L362" s="23"/>
      <c r="M362" s="60"/>
    </row>
    <row r="363" spans="2:13" x14ac:dyDescent="0.3">
      <c r="B363" s="47">
        <v>1460.0419999999999</v>
      </c>
      <c r="C363" s="47">
        <v>80.992999999999995</v>
      </c>
      <c r="D363" s="21">
        <v>72.98</v>
      </c>
      <c r="E363" s="7">
        <v>4.2530000000000001</v>
      </c>
      <c r="F363" s="7">
        <v>59.320999999999998</v>
      </c>
      <c r="G363" s="21">
        <f t="shared" si="6"/>
        <v>1.2302557273141048</v>
      </c>
      <c r="J363" s="44"/>
      <c r="K363" s="23"/>
      <c r="L363" s="23"/>
      <c r="M363" s="60"/>
    </row>
    <row r="364" spans="2:13" x14ac:dyDescent="0.3">
      <c r="B364" s="47">
        <v>1459.9580000000001</v>
      </c>
      <c r="C364" s="47">
        <v>81.004000000000005</v>
      </c>
      <c r="D364" s="21">
        <v>73.7</v>
      </c>
      <c r="E364" s="7">
        <v>4.0209999999999999</v>
      </c>
      <c r="F364" s="7">
        <v>58.628</v>
      </c>
      <c r="G364" s="21">
        <f t="shared" si="6"/>
        <v>1.2570785290304973</v>
      </c>
      <c r="J364" s="44"/>
      <c r="K364" s="23"/>
      <c r="L364" s="23"/>
      <c r="M364" s="60"/>
    </row>
    <row r="365" spans="2:13" x14ac:dyDescent="0.3">
      <c r="B365" s="47">
        <v>1459.875</v>
      </c>
      <c r="C365" s="47">
        <v>81.016999999999996</v>
      </c>
      <c r="D365" s="21">
        <v>72.099999999999994</v>
      </c>
      <c r="E365" s="7">
        <v>3.87</v>
      </c>
      <c r="F365" s="7">
        <v>49.905000000000001</v>
      </c>
      <c r="G365" s="21">
        <f t="shared" si="6"/>
        <v>1.4447450155295058</v>
      </c>
      <c r="J365" s="44"/>
      <c r="K365" s="23"/>
      <c r="L365" s="23"/>
      <c r="M365" s="60"/>
    </row>
    <row r="366" spans="2:13" x14ac:dyDescent="0.3">
      <c r="B366" s="47">
        <v>1459.7919999999999</v>
      </c>
      <c r="C366" s="47">
        <v>81.028999999999996</v>
      </c>
      <c r="D366" s="21">
        <v>66.099999999999994</v>
      </c>
      <c r="E366" s="7">
        <v>3.6520000000000001</v>
      </c>
      <c r="F366" s="7">
        <v>34.29</v>
      </c>
      <c r="G366" s="21">
        <f t="shared" si="6"/>
        <v>1.9276757072032662</v>
      </c>
      <c r="J366" s="44"/>
      <c r="K366" s="23"/>
      <c r="L366" s="23"/>
      <c r="M366" s="60"/>
    </row>
    <row r="367" spans="2:13" x14ac:dyDescent="0.3">
      <c r="B367" s="47">
        <v>1459.7080000000001</v>
      </c>
      <c r="C367" s="47">
        <v>81.040999999999997</v>
      </c>
      <c r="D367" s="21">
        <v>62.78</v>
      </c>
      <c r="E367" s="7">
        <v>3.9580000000000002</v>
      </c>
      <c r="F367" s="7">
        <v>16.259</v>
      </c>
      <c r="G367" s="21">
        <f t="shared" si="6"/>
        <v>3.8612460790946552</v>
      </c>
      <c r="J367" s="44"/>
      <c r="K367" s="23"/>
      <c r="L367" s="23"/>
      <c r="M367" s="60"/>
    </row>
    <row r="368" spans="2:13" x14ac:dyDescent="0.3">
      <c r="B368" s="47">
        <v>1459.625</v>
      </c>
      <c r="C368" s="47">
        <v>81.054000000000002</v>
      </c>
      <c r="D368" s="21">
        <v>63.45</v>
      </c>
      <c r="E368" s="7">
        <v>5.5960000000000001</v>
      </c>
      <c r="F368" s="7">
        <v>5.577</v>
      </c>
      <c r="G368" s="21">
        <f t="shared" si="6"/>
        <v>11.377084454007532</v>
      </c>
      <c r="J368" s="44"/>
      <c r="K368" s="23"/>
      <c r="L368" s="23"/>
      <c r="M368" s="60"/>
    </row>
    <row r="369" spans="2:13" x14ac:dyDescent="0.3">
      <c r="B369" s="47">
        <v>1459.5419999999999</v>
      </c>
      <c r="C369" s="47">
        <v>81.066000000000003</v>
      </c>
      <c r="D369" s="21">
        <v>64.900000000000006</v>
      </c>
      <c r="E369" s="7">
        <v>9.1780000000000008</v>
      </c>
      <c r="F369" s="7">
        <v>4.0659999999999998</v>
      </c>
      <c r="G369" s="21">
        <f t="shared" si="6"/>
        <v>15.961633054599117</v>
      </c>
      <c r="J369" s="44"/>
      <c r="K369" s="23"/>
      <c r="L369" s="23"/>
      <c r="M369" s="60"/>
    </row>
    <row r="370" spans="2:13" x14ac:dyDescent="0.3">
      <c r="B370" s="47">
        <v>1459.4580000000001</v>
      </c>
      <c r="C370" s="47">
        <v>81.078999999999994</v>
      </c>
      <c r="D370" s="21">
        <v>68.22</v>
      </c>
      <c r="E370" s="7">
        <v>14.113</v>
      </c>
      <c r="F370" s="7">
        <v>7.9240000000000004</v>
      </c>
      <c r="G370" s="21">
        <f t="shared" si="6"/>
        <v>8.6092882382635025</v>
      </c>
      <c r="J370" s="44"/>
      <c r="K370" s="23"/>
      <c r="L370" s="23"/>
      <c r="M370" s="60"/>
    </row>
    <row r="371" spans="2:13" x14ac:dyDescent="0.3">
      <c r="B371" s="47">
        <v>1459.375</v>
      </c>
      <c r="C371" s="47">
        <v>81.090999999999994</v>
      </c>
      <c r="D371" s="21">
        <v>66.37</v>
      </c>
      <c r="E371" s="7">
        <v>18.486000000000001</v>
      </c>
      <c r="F371" s="7">
        <v>13.827999999999999</v>
      </c>
      <c r="G371" s="21">
        <f t="shared" si="6"/>
        <v>4.7996818050332664</v>
      </c>
      <c r="J371" s="44"/>
      <c r="K371" s="23"/>
      <c r="L371" s="23"/>
      <c r="M371" s="60"/>
    </row>
    <row r="372" spans="2:13" x14ac:dyDescent="0.3">
      <c r="B372" s="47">
        <v>1459.2919999999999</v>
      </c>
      <c r="C372" s="47">
        <v>81.102999999999994</v>
      </c>
      <c r="D372" s="21">
        <v>54.6</v>
      </c>
      <c r="E372" s="7">
        <v>19.641999999999999</v>
      </c>
      <c r="F372" s="7">
        <v>19.739999999999998</v>
      </c>
      <c r="G372" s="21">
        <f t="shared" si="6"/>
        <v>2.7659574468085109</v>
      </c>
      <c r="J372" s="44"/>
      <c r="K372" s="23"/>
      <c r="L372" s="23"/>
      <c r="M372" s="60"/>
    </row>
    <row r="373" spans="2:13" x14ac:dyDescent="0.3">
      <c r="B373" s="47">
        <v>1459.2080000000001</v>
      </c>
      <c r="C373" s="47">
        <v>81.116</v>
      </c>
      <c r="D373" s="21">
        <v>41.24</v>
      </c>
      <c r="E373" s="7">
        <v>16.716000000000001</v>
      </c>
      <c r="F373" s="7">
        <v>22.98</v>
      </c>
      <c r="G373" s="21">
        <f t="shared" si="6"/>
        <v>1.7946040034812882</v>
      </c>
      <c r="J373" s="44"/>
      <c r="K373" s="23"/>
      <c r="L373" s="23"/>
      <c r="M373" s="60"/>
    </row>
    <row r="374" spans="2:13" x14ac:dyDescent="0.3">
      <c r="B374" s="47">
        <v>1459.125</v>
      </c>
      <c r="C374" s="47">
        <v>81.128</v>
      </c>
      <c r="D374" s="21">
        <v>28</v>
      </c>
      <c r="E374" s="7">
        <v>11.571999999999999</v>
      </c>
      <c r="F374" s="7">
        <v>23.085999999999999</v>
      </c>
      <c r="G374" s="21">
        <f t="shared" si="6"/>
        <v>1.2128562765312312</v>
      </c>
      <c r="J374" s="44"/>
      <c r="K374" s="23"/>
      <c r="L374" s="23"/>
      <c r="M374" s="60"/>
    </row>
    <row r="375" spans="2:13" x14ac:dyDescent="0.3">
      <c r="B375" s="47">
        <v>1459.0419999999999</v>
      </c>
      <c r="C375" s="47">
        <v>81.141000000000005</v>
      </c>
      <c r="D375" s="21">
        <v>17.72</v>
      </c>
      <c r="E375" s="7">
        <v>6.4279999999999999</v>
      </c>
      <c r="F375" s="7">
        <v>21.113</v>
      </c>
      <c r="G375" s="21">
        <f t="shared" si="6"/>
        <v>0.83929332638658638</v>
      </c>
      <c r="J375" s="44"/>
      <c r="K375" s="23"/>
      <c r="L375" s="23"/>
      <c r="M375" s="60"/>
    </row>
    <row r="376" spans="2:13" x14ac:dyDescent="0.3">
      <c r="B376" s="47">
        <v>1458.9580000000001</v>
      </c>
      <c r="C376" s="47">
        <v>81.150999999999996</v>
      </c>
      <c r="D376" s="21">
        <v>11.13</v>
      </c>
      <c r="E376" s="7">
        <v>4.0839999999999996</v>
      </c>
      <c r="F376" s="7">
        <v>19.359000000000002</v>
      </c>
      <c r="G376" s="21">
        <f t="shared" si="6"/>
        <v>0.57492639082597241</v>
      </c>
      <c r="J376" s="44"/>
      <c r="K376" s="23"/>
      <c r="L376" s="23"/>
      <c r="M376" s="60"/>
    </row>
    <row r="377" spans="2:13" x14ac:dyDescent="0.3">
      <c r="B377" s="47">
        <v>1458.875</v>
      </c>
      <c r="C377" s="47">
        <v>81.16</v>
      </c>
      <c r="D377" s="21">
        <v>8.48</v>
      </c>
      <c r="E377" s="7">
        <v>3.7570000000000001</v>
      </c>
      <c r="F377" s="7">
        <v>18.361000000000001</v>
      </c>
      <c r="G377" s="21">
        <f t="shared" si="6"/>
        <v>0.46184848319808292</v>
      </c>
      <c r="J377" s="44"/>
      <c r="K377" s="23"/>
      <c r="L377" s="23"/>
      <c r="M377" s="60"/>
    </row>
    <row r="378" spans="2:13" x14ac:dyDescent="0.3">
      <c r="B378" s="47">
        <v>1458.7919999999999</v>
      </c>
      <c r="C378" s="47">
        <v>81.168000000000006</v>
      </c>
      <c r="D378" s="21">
        <v>9.41</v>
      </c>
      <c r="E378" s="7">
        <v>4.0640000000000001</v>
      </c>
      <c r="F378" s="7">
        <v>16.736999999999998</v>
      </c>
      <c r="G378" s="21">
        <f t="shared" si="6"/>
        <v>0.56222740037043684</v>
      </c>
      <c r="J378" s="44"/>
      <c r="K378" s="23"/>
      <c r="L378" s="23"/>
      <c r="M378" s="60"/>
    </row>
    <row r="379" spans="2:13" x14ac:dyDescent="0.3">
      <c r="B379" s="47">
        <v>1458.7080000000001</v>
      </c>
      <c r="C379" s="47">
        <v>81.177000000000007</v>
      </c>
      <c r="D379" s="21">
        <v>10.62</v>
      </c>
      <c r="E379" s="7">
        <v>4.8419999999999996</v>
      </c>
      <c r="F379" s="7">
        <v>14.545999999999999</v>
      </c>
      <c r="G379" s="21">
        <f t="shared" si="6"/>
        <v>0.73009762133919975</v>
      </c>
      <c r="J379" s="44"/>
      <c r="K379" s="23"/>
      <c r="L379" s="23"/>
      <c r="M379" s="60"/>
    </row>
    <row r="380" spans="2:13" x14ac:dyDescent="0.3">
      <c r="B380" s="47">
        <v>1458.625</v>
      </c>
      <c r="C380" s="47">
        <v>81.185000000000002</v>
      </c>
      <c r="D380" s="21">
        <v>14.11</v>
      </c>
      <c r="E380" s="7">
        <v>5.9409999999999998</v>
      </c>
      <c r="F380" s="7">
        <v>12.239000000000001</v>
      </c>
      <c r="G380" s="21">
        <f t="shared" si="6"/>
        <v>1.1528719666639431</v>
      </c>
      <c r="J380" s="44"/>
      <c r="K380" s="23"/>
      <c r="L380" s="23"/>
      <c r="M380" s="60"/>
    </row>
    <row r="381" spans="2:13" x14ac:dyDescent="0.3">
      <c r="B381" s="47">
        <v>1458.5419999999999</v>
      </c>
      <c r="C381" s="47">
        <v>81.194000000000003</v>
      </c>
      <c r="D381" s="21">
        <v>18.260000000000002</v>
      </c>
      <c r="E381" s="7">
        <v>7.3869999999999996</v>
      </c>
      <c r="F381" s="7">
        <v>11.029</v>
      </c>
      <c r="G381" s="21">
        <f t="shared" si="6"/>
        <v>1.655635143712032</v>
      </c>
      <c r="J381" s="44"/>
      <c r="K381" s="23"/>
      <c r="L381" s="23"/>
      <c r="M381" s="60"/>
    </row>
    <row r="382" spans="2:13" x14ac:dyDescent="0.3">
      <c r="B382" s="47">
        <v>1458.4580000000001</v>
      </c>
      <c r="C382" s="47">
        <v>81.201999999999998</v>
      </c>
      <c r="D382" s="21">
        <v>18.27</v>
      </c>
      <c r="E382" s="7">
        <v>9.0250000000000004</v>
      </c>
      <c r="F382" s="7">
        <v>10.942</v>
      </c>
      <c r="G382" s="21">
        <f t="shared" si="6"/>
        <v>1.6697130323524034</v>
      </c>
      <c r="J382" s="44"/>
      <c r="K382" s="23"/>
      <c r="L382" s="23"/>
      <c r="M382" s="60"/>
    </row>
    <row r="383" spans="2:13" x14ac:dyDescent="0.3">
      <c r="B383" s="47">
        <v>1458.375</v>
      </c>
      <c r="C383" s="47">
        <v>81.210999999999999</v>
      </c>
      <c r="D383" s="21">
        <v>14.45</v>
      </c>
      <c r="E383" s="7">
        <v>10.839</v>
      </c>
      <c r="F383" s="7">
        <v>12.456</v>
      </c>
      <c r="G383" s="21">
        <f t="shared" si="6"/>
        <v>1.1600834938985227</v>
      </c>
      <c r="J383" s="44"/>
      <c r="K383" s="23"/>
      <c r="L383" s="23"/>
      <c r="M383" s="60"/>
    </row>
    <row r="384" spans="2:13" x14ac:dyDescent="0.3">
      <c r="B384" s="47">
        <v>1458.2919999999999</v>
      </c>
      <c r="C384" s="47">
        <v>81.218999999999994</v>
      </c>
      <c r="D384" s="21">
        <v>12.87</v>
      </c>
      <c r="E384" s="7">
        <v>12.201000000000001</v>
      </c>
      <c r="F384" s="7">
        <v>15.457000000000001</v>
      </c>
      <c r="G384" s="21">
        <f t="shared" si="6"/>
        <v>0.83263246425567694</v>
      </c>
      <c r="J384" s="44"/>
      <c r="K384" s="23"/>
      <c r="L384" s="23"/>
      <c r="M384" s="60"/>
    </row>
    <row r="385" spans="2:13" x14ac:dyDescent="0.3">
      <c r="B385" s="47">
        <v>1458.2080000000001</v>
      </c>
      <c r="C385" s="47">
        <v>81.227999999999994</v>
      </c>
      <c r="D385" s="21">
        <v>13.17</v>
      </c>
      <c r="E385" s="7">
        <v>12.789</v>
      </c>
      <c r="F385" s="7">
        <v>18.253</v>
      </c>
      <c r="G385" s="21">
        <f t="shared" si="6"/>
        <v>0.72152522872952396</v>
      </c>
      <c r="J385" s="44"/>
      <c r="K385" s="23"/>
      <c r="L385" s="23"/>
      <c r="M385" s="60"/>
    </row>
    <row r="386" spans="2:13" x14ac:dyDescent="0.3">
      <c r="B386" s="47">
        <v>1458.125</v>
      </c>
      <c r="C386" s="47">
        <v>81.236000000000004</v>
      </c>
      <c r="D386" s="21">
        <v>16.12</v>
      </c>
      <c r="E386" s="7">
        <v>12.395</v>
      </c>
      <c r="F386" s="7">
        <v>20.052</v>
      </c>
      <c r="G386" s="21">
        <f t="shared" si="6"/>
        <v>0.80390983443048081</v>
      </c>
      <c r="J386" s="44"/>
      <c r="K386" s="23"/>
      <c r="L386" s="23"/>
      <c r="M386" s="60"/>
    </row>
    <row r="387" spans="2:13" x14ac:dyDescent="0.3">
      <c r="B387" s="47">
        <v>1458.0419999999999</v>
      </c>
      <c r="C387" s="47">
        <v>81.245000000000005</v>
      </c>
      <c r="D387" s="21">
        <v>18</v>
      </c>
      <c r="E387" s="7">
        <v>11.028</v>
      </c>
      <c r="F387" s="7">
        <v>20.518999999999998</v>
      </c>
      <c r="G387" s="21">
        <f t="shared" si="6"/>
        <v>0.87723573273551347</v>
      </c>
      <c r="J387" s="44"/>
      <c r="K387" s="23"/>
      <c r="L387" s="23"/>
      <c r="M387" s="60"/>
    </row>
    <row r="388" spans="2:13" x14ac:dyDescent="0.3">
      <c r="B388" s="47">
        <v>1457.9580000000001</v>
      </c>
      <c r="C388" s="47">
        <v>81.256</v>
      </c>
      <c r="D388" s="21">
        <v>16.600000000000001</v>
      </c>
      <c r="E388" s="7">
        <v>8.8049999999999997</v>
      </c>
      <c r="F388" s="7">
        <v>19.943000000000001</v>
      </c>
      <c r="G388" s="21">
        <f t="shared" si="6"/>
        <v>0.83237226094368955</v>
      </c>
      <c r="J388" s="44"/>
      <c r="K388" s="23"/>
      <c r="L388" s="23"/>
      <c r="M388" s="60"/>
    </row>
    <row r="389" spans="2:13" x14ac:dyDescent="0.3">
      <c r="B389" s="47">
        <v>1457.875</v>
      </c>
      <c r="C389" s="47">
        <v>81.269000000000005</v>
      </c>
      <c r="D389" s="21">
        <v>12.63</v>
      </c>
      <c r="E389" s="7">
        <v>6.766</v>
      </c>
      <c r="F389" s="7">
        <v>18.724</v>
      </c>
      <c r="G389" s="21">
        <f t="shared" si="6"/>
        <v>0.67453535569322798</v>
      </c>
      <c r="J389" s="44"/>
      <c r="K389" s="23"/>
      <c r="L389" s="23"/>
      <c r="M389" s="60"/>
    </row>
    <row r="390" spans="2:13" x14ac:dyDescent="0.3">
      <c r="B390" s="47">
        <v>1457.7919999999999</v>
      </c>
      <c r="C390" s="47">
        <v>81.281999999999996</v>
      </c>
      <c r="D390" s="21">
        <v>9.36</v>
      </c>
      <c r="E390" s="7">
        <v>6.6959999999999997</v>
      </c>
      <c r="F390" s="7">
        <v>17.803999999999998</v>
      </c>
      <c r="G390" s="21">
        <f t="shared" si="6"/>
        <v>0.52572455627948778</v>
      </c>
      <c r="J390" s="44"/>
      <c r="K390" s="23"/>
      <c r="L390" s="23"/>
      <c r="M390" s="60"/>
    </row>
    <row r="391" spans="2:13" x14ac:dyDescent="0.3">
      <c r="B391" s="47">
        <v>1457.7080000000001</v>
      </c>
      <c r="C391" s="47">
        <v>81.295000000000002</v>
      </c>
      <c r="D391" s="21">
        <v>6.64</v>
      </c>
      <c r="E391" s="7">
        <v>6.91</v>
      </c>
      <c r="F391" s="7">
        <v>15.03</v>
      </c>
      <c r="G391" s="21">
        <f t="shared" si="6"/>
        <v>0.44178310046573521</v>
      </c>
      <c r="J391" s="44"/>
      <c r="K391" s="23"/>
      <c r="L391" s="23"/>
      <c r="M391" s="60"/>
    </row>
    <row r="392" spans="2:13" x14ac:dyDescent="0.3">
      <c r="B392" s="47">
        <v>1457.625</v>
      </c>
      <c r="C392" s="47">
        <v>81.308999999999997</v>
      </c>
      <c r="D392" s="21">
        <v>6.24</v>
      </c>
      <c r="E392" s="7">
        <v>6.0369999999999999</v>
      </c>
      <c r="F392" s="7">
        <v>10.23</v>
      </c>
      <c r="G392" s="21">
        <f t="shared" si="6"/>
        <v>0.60997067448680353</v>
      </c>
      <c r="J392" s="44"/>
      <c r="K392" s="23"/>
      <c r="L392" s="23"/>
      <c r="M392" s="60"/>
    </row>
    <row r="393" spans="2:13" x14ac:dyDescent="0.3">
      <c r="B393" s="47">
        <v>1457.5419999999999</v>
      </c>
      <c r="C393" s="47">
        <v>81.322000000000003</v>
      </c>
      <c r="D393" s="21">
        <v>7.87</v>
      </c>
      <c r="E393" s="7">
        <v>4.5869999999999997</v>
      </c>
      <c r="F393" s="7">
        <v>5.5110000000000001</v>
      </c>
      <c r="G393" s="21">
        <f t="shared" si="6"/>
        <v>1.4280529849392125</v>
      </c>
      <c r="J393" s="44"/>
      <c r="K393" s="23"/>
      <c r="L393" s="23"/>
      <c r="M393" s="60"/>
    </row>
    <row r="394" spans="2:13" x14ac:dyDescent="0.3">
      <c r="B394" s="47">
        <v>1457.4580000000001</v>
      </c>
      <c r="C394" s="47">
        <v>81.334999999999994</v>
      </c>
      <c r="D394" s="21">
        <v>14.39</v>
      </c>
      <c r="E394" s="7">
        <v>4.63</v>
      </c>
      <c r="F394" s="7">
        <v>3.2320000000000002</v>
      </c>
      <c r="G394" s="21">
        <f t="shared" si="6"/>
        <v>4.4523514851485144</v>
      </c>
      <c r="J394" s="44"/>
      <c r="K394" s="23"/>
      <c r="L394" s="23"/>
      <c r="M394" s="60"/>
    </row>
    <row r="395" spans="2:13" x14ac:dyDescent="0.3">
      <c r="B395" s="47">
        <v>1457.375</v>
      </c>
      <c r="C395" s="47">
        <v>81.347999999999999</v>
      </c>
      <c r="D395" s="21">
        <v>22.98</v>
      </c>
      <c r="E395" s="7">
        <v>6.91</v>
      </c>
      <c r="F395" s="7">
        <v>3.952</v>
      </c>
      <c r="G395" s="21">
        <f t="shared" si="6"/>
        <v>5.8147773279352233</v>
      </c>
      <c r="J395" s="44"/>
      <c r="K395" s="23"/>
      <c r="L395" s="23"/>
      <c r="M395" s="60"/>
    </row>
    <row r="396" spans="2:13" x14ac:dyDescent="0.3">
      <c r="B396" s="47">
        <v>1457.2919999999999</v>
      </c>
      <c r="C396" s="47">
        <v>81.361999999999995</v>
      </c>
      <c r="D396" s="21">
        <v>30.08</v>
      </c>
      <c r="E396" s="7">
        <v>10.377000000000001</v>
      </c>
      <c r="F396" s="7">
        <v>7.5019999999999998</v>
      </c>
      <c r="G396" s="21">
        <f t="shared" si="6"/>
        <v>4.0095974406824846</v>
      </c>
      <c r="J396" s="44"/>
      <c r="K396" s="23"/>
      <c r="L396" s="23"/>
      <c r="M396" s="60"/>
    </row>
    <row r="397" spans="2:13" x14ac:dyDescent="0.3">
      <c r="B397" s="47">
        <v>1457.2080000000001</v>
      </c>
      <c r="C397" s="47">
        <v>81.375</v>
      </c>
      <c r="D397" s="21">
        <v>31.52</v>
      </c>
      <c r="E397" s="7">
        <v>12.476000000000001</v>
      </c>
      <c r="F397" s="7">
        <v>13.503</v>
      </c>
      <c r="G397" s="21">
        <f t="shared" si="6"/>
        <v>2.3342960823520698</v>
      </c>
      <c r="J397" s="44"/>
      <c r="K397" s="23"/>
      <c r="L397" s="23"/>
      <c r="M397" s="60"/>
    </row>
    <row r="398" spans="2:13" x14ac:dyDescent="0.3">
      <c r="B398" s="47">
        <v>1457.125</v>
      </c>
      <c r="C398" s="47">
        <v>81.388000000000005</v>
      </c>
      <c r="D398" s="21">
        <v>27.38</v>
      </c>
      <c r="E398" s="7">
        <v>11.8</v>
      </c>
      <c r="F398" s="7">
        <v>22.864000000000001</v>
      </c>
      <c r="G398" s="21">
        <f t="shared" si="6"/>
        <v>1.1975157452764169</v>
      </c>
      <c r="J398" s="44"/>
      <c r="K398" s="23"/>
      <c r="L398" s="23"/>
      <c r="M398" s="60"/>
    </row>
    <row r="399" spans="2:13" x14ac:dyDescent="0.3">
      <c r="B399" s="47">
        <v>1457.0419999999999</v>
      </c>
      <c r="C399" s="47">
        <v>81.400999999999996</v>
      </c>
      <c r="D399" s="21">
        <v>19.18</v>
      </c>
      <c r="E399" s="7">
        <v>9.0960000000000001</v>
      </c>
      <c r="F399" s="7">
        <v>31.413</v>
      </c>
      <c r="G399" s="21">
        <f t="shared" si="6"/>
        <v>0.61057523955050452</v>
      </c>
      <c r="J399" s="44"/>
      <c r="K399" s="23"/>
      <c r="L399" s="23"/>
      <c r="M399" s="60"/>
    </row>
    <row r="400" spans="2:13" x14ac:dyDescent="0.3">
      <c r="B400" s="47">
        <v>1456.9580000000001</v>
      </c>
      <c r="C400" s="47">
        <v>81.412000000000006</v>
      </c>
      <c r="D400" s="21">
        <v>14.25</v>
      </c>
      <c r="E400" s="7">
        <v>6.851</v>
      </c>
      <c r="F400" s="7">
        <v>33.598999999999997</v>
      </c>
      <c r="G400" s="21">
        <f t="shared" si="6"/>
        <v>0.42411976546921043</v>
      </c>
      <c r="J400" s="44"/>
      <c r="K400" s="23"/>
      <c r="L400" s="23"/>
      <c r="M400" s="60"/>
    </row>
    <row r="401" spans="2:13" x14ac:dyDescent="0.3">
      <c r="B401" s="47">
        <v>1456.875</v>
      </c>
      <c r="C401" s="47">
        <v>81.42</v>
      </c>
      <c r="D401" s="21">
        <v>15.23</v>
      </c>
      <c r="E401" s="7">
        <v>5.7640000000000002</v>
      </c>
      <c r="F401" s="7">
        <v>31.172999999999998</v>
      </c>
      <c r="G401" s="21">
        <f t="shared" si="6"/>
        <v>0.48856382125557379</v>
      </c>
      <c r="J401" s="44"/>
      <c r="K401" s="23"/>
      <c r="L401" s="23"/>
      <c r="M401" s="60"/>
    </row>
    <row r="402" spans="2:13" x14ac:dyDescent="0.3">
      <c r="B402" s="47">
        <v>1456.7919999999999</v>
      </c>
      <c r="C402" s="47">
        <v>81.427999999999997</v>
      </c>
      <c r="D402" s="21">
        <v>16.170000000000002</v>
      </c>
      <c r="E402" s="7">
        <v>5.3120000000000003</v>
      </c>
      <c r="F402" s="7">
        <v>25.617000000000001</v>
      </c>
      <c r="G402" s="21">
        <f t="shared" si="6"/>
        <v>0.63122145450286926</v>
      </c>
      <c r="J402" s="44"/>
      <c r="K402" s="23"/>
      <c r="L402" s="23"/>
      <c r="M402" s="60"/>
    </row>
    <row r="403" spans="2:13" x14ac:dyDescent="0.3">
      <c r="B403" s="47">
        <v>1456.7080000000001</v>
      </c>
      <c r="C403" s="47">
        <v>81.436000000000007</v>
      </c>
      <c r="D403" s="21">
        <v>14.84</v>
      </c>
      <c r="E403" s="7">
        <v>5.55</v>
      </c>
      <c r="F403" s="7">
        <v>18.802</v>
      </c>
      <c r="G403" s="21">
        <f t="shared" si="6"/>
        <v>0.78927773641102006</v>
      </c>
      <c r="J403" s="44"/>
      <c r="K403" s="23"/>
      <c r="L403" s="23"/>
      <c r="M403" s="60"/>
    </row>
    <row r="404" spans="2:13" x14ac:dyDescent="0.3">
      <c r="B404" s="47">
        <v>1456.625</v>
      </c>
      <c r="C404" s="47">
        <v>81.444000000000003</v>
      </c>
      <c r="D404" s="21">
        <v>15.37</v>
      </c>
      <c r="E404" s="7">
        <v>6.7590000000000003</v>
      </c>
      <c r="F404" s="7">
        <v>13.398</v>
      </c>
      <c r="G404" s="21">
        <f t="shared" si="6"/>
        <v>1.1471861471861471</v>
      </c>
      <c r="J404" s="44"/>
      <c r="K404" s="23"/>
      <c r="L404" s="23"/>
      <c r="M404" s="60"/>
    </row>
    <row r="405" spans="2:13" x14ac:dyDescent="0.3">
      <c r="B405" s="47">
        <v>1456.5419999999999</v>
      </c>
      <c r="C405" s="47">
        <v>81.450999999999993</v>
      </c>
      <c r="D405" s="21">
        <v>24.71</v>
      </c>
      <c r="E405" s="7">
        <v>8.6880000000000006</v>
      </c>
      <c r="F405" s="7">
        <v>10.776999999999999</v>
      </c>
      <c r="G405" s="21">
        <f t="shared" si="6"/>
        <v>2.2928458754755501</v>
      </c>
      <c r="J405" s="44"/>
      <c r="K405" s="23"/>
      <c r="L405" s="23"/>
      <c r="M405" s="60"/>
    </row>
    <row r="406" spans="2:13" x14ac:dyDescent="0.3">
      <c r="B406" s="47">
        <v>1456.4580000000001</v>
      </c>
      <c r="C406" s="47">
        <v>81.459000000000003</v>
      </c>
      <c r="D406" s="21">
        <v>33.32</v>
      </c>
      <c r="E406" s="7">
        <v>10.77</v>
      </c>
      <c r="F406" s="7">
        <v>10.78</v>
      </c>
      <c r="G406" s="21">
        <f t="shared" si="6"/>
        <v>3.0909090909090913</v>
      </c>
      <c r="J406" s="44"/>
      <c r="K406" s="23"/>
      <c r="L406" s="23"/>
      <c r="M406" s="60"/>
    </row>
    <row r="407" spans="2:13" x14ac:dyDescent="0.3">
      <c r="B407" s="47">
        <v>1456.375</v>
      </c>
      <c r="C407" s="47">
        <v>81.466999999999999</v>
      </c>
      <c r="D407" s="21">
        <v>32.15</v>
      </c>
      <c r="E407" s="7">
        <v>12.742000000000001</v>
      </c>
      <c r="F407" s="7">
        <v>12.744</v>
      </c>
      <c r="G407" s="21">
        <f t="shared" ref="G407:G470" si="7">D407/F407</f>
        <v>2.5227558066541116</v>
      </c>
      <c r="J407" s="44"/>
      <c r="K407" s="23"/>
      <c r="L407" s="23"/>
      <c r="M407" s="60"/>
    </row>
    <row r="408" spans="2:13" x14ac:dyDescent="0.3">
      <c r="B408" s="47">
        <v>1456.2919999999999</v>
      </c>
      <c r="C408" s="47">
        <v>81.474999999999994</v>
      </c>
      <c r="D408" s="21">
        <v>24.79</v>
      </c>
      <c r="E408" s="7">
        <v>13.635999999999999</v>
      </c>
      <c r="F408" s="7">
        <v>15.15</v>
      </c>
      <c r="G408" s="21">
        <f t="shared" si="7"/>
        <v>1.6363036303630363</v>
      </c>
      <c r="J408" s="44"/>
      <c r="K408" s="23"/>
      <c r="L408" s="23"/>
      <c r="M408" s="60"/>
    </row>
    <row r="409" spans="2:13" x14ac:dyDescent="0.3">
      <c r="B409" s="47">
        <v>1456.2080000000001</v>
      </c>
      <c r="C409" s="47">
        <v>81.483000000000004</v>
      </c>
      <c r="D409" s="21">
        <v>22.55</v>
      </c>
      <c r="E409" s="7">
        <v>13.444000000000001</v>
      </c>
      <c r="F409" s="7">
        <v>16.585000000000001</v>
      </c>
      <c r="G409" s="21">
        <f t="shared" si="7"/>
        <v>1.3596623454929153</v>
      </c>
      <c r="J409" s="44"/>
      <c r="K409" s="23"/>
      <c r="L409" s="23"/>
      <c r="M409" s="60"/>
    </row>
    <row r="410" spans="2:13" x14ac:dyDescent="0.3">
      <c r="B410" s="47">
        <v>1456.125</v>
      </c>
      <c r="C410" s="47">
        <v>81.491</v>
      </c>
      <c r="D410" s="21">
        <v>22.93</v>
      </c>
      <c r="E410" s="7">
        <v>12.234</v>
      </c>
      <c r="F410" s="7">
        <v>16.727</v>
      </c>
      <c r="G410" s="21">
        <f t="shared" si="7"/>
        <v>1.3708375680038261</v>
      </c>
      <c r="J410" s="44"/>
      <c r="K410" s="23"/>
      <c r="L410" s="23"/>
      <c r="M410" s="60"/>
    </row>
    <row r="411" spans="2:13" x14ac:dyDescent="0.3">
      <c r="B411" s="47">
        <v>1456.0419999999999</v>
      </c>
      <c r="C411" s="47">
        <v>81.498999999999995</v>
      </c>
      <c r="D411" s="21">
        <v>22.46</v>
      </c>
      <c r="E411" s="7">
        <v>10.452</v>
      </c>
      <c r="F411" s="7">
        <v>15.574</v>
      </c>
      <c r="G411" s="21">
        <f t="shared" si="7"/>
        <v>1.4421471683575191</v>
      </c>
      <c r="J411" s="44"/>
      <c r="K411" s="23"/>
      <c r="L411" s="23"/>
      <c r="M411" s="60"/>
    </row>
    <row r="412" spans="2:13" x14ac:dyDescent="0.3">
      <c r="B412" s="47">
        <v>1455.9580000000001</v>
      </c>
      <c r="C412" s="47">
        <v>81.507999999999996</v>
      </c>
      <c r="D412" s="21">
        <v>21.44</v>
      </c>
      <c r="E412" s="7">
        <v>8.3079999999999998</v>
      </c>
      <c r="F412" s="7">
        <v>13.484999999999999</v>
      </c>
      <c r="G412" s="21">
        <f t="shared" si="7"/>
        <v>1.5899147200593253</v>
      </c>
      <c r="J412" s="44"/>
      <c r="K412" s="23"/>
      <c r="L412" s="23"/>
      <c r="M412" s="60"/>
    </row>
    <row r="413" spans="2:13" x14ac:dyDescent="0.3">
      <c r="B413" s="47">
        <v>1455.875</v>
      </c>
      <c r="C413" s="47">
        <v>81.518000000000001</v>
      </c>
      <c r="D413" s="21">
        <v>20.71</v>
      </c>
      <c r="E413" s="7">
        <v>6.3639999999999999</v>
      </c>
      <c r="F413" s="7">
        <v>10.81</v>
      </c>
      <c r="G413" s="21">
        <f t="shared" si="7"/>
        <v>1.9158186864014801</v>
      </c>
      <c r="J413" s="44"/>
      <c r="K413" s="23"/>
      <c r="L413" s="23"/>
      <c r="M413" s="60"/>
    </row>
    <row r="414" spans="2:13" x14ac:dyDescent="0.3">
      <c r="B414" s="47">
        <v>1455.7919999999999</v>
      </c>
      <c r="C414" s="47">
        <v>81.528000000000006</v>
      </c>
      <c r="D414" s="21">
        <v>18.23</v>
      </c>
      <c r="E414" s="7">
        <v>5.2279999999999998</v>
      </c>
      <c r="F414" s="7">
        <v>8.07</v>
      </c>
      <c r="G414" s="21">
        <f t="shared" si="7"/>
        <v>2.2589838909541511</v>
      </c>
      <c r="J414" s="44"/>
      <c r="K414" s="23"/>
      <c r="L414" s="23"/>
      <c r="M414" s="60"/>
    </row>
    <row r="415" spans="2:13" x14ac:dyDescent="0.3">
      <c r="B415" s="47">
        <v>1455.7080000000001</v>
      </c>
      <c r="C415" s="47">
        <v>81.537000000000006</v>
      </c>
      <c r="D415" s="21">
        <v>14.49</v>
      </c>
      <c r="E415" s="7">
        <v>4.3390000000000004</v>
      </c>
      <c r="F415" s="7">
        <v>5.7210000000000001</v>
      </c>
      <c r="G415" s="21">
        <f t="shared" si="7"/>
        <v>2.5327739905610906</v>
      </c>
      <c r="J415" s="44"/>
      <c r="K415" s="23"/>
      <c r="L415" s="23"/>
      <c r="M415" s="60"/>
    </row>
    <row r="416" spans="2:13" x14ac:dyDescent="0.3">
      <c r="B416" s="47">
        <v>1455.625</v>
      </c>
      <c r="C416" s="47">
        <v>81.546999999999997</v>
      </c>
      <c r="D416" s="21">
        <v>11.8</v>
      </c>
      <c r="E416" s="7">
        <v>3.6139999999999999</v>
      </c>
      <c r="F416" s="7">
        <v>3.7480000000000002</v>
      </c>
      <c r="G416" s="21">
        <f t="shared" si="7"/>
        <v>3.1483457844183564</v>
      </c>
      <c r="J416" s="44"/>
      <c r="K416" s="23"/>
      <c r="L416" s="23"/>
      <c r="M416" s="60"/>
    </row>
    <row r="417" spans="2:13" x14ac:dyDescent="0.3">
      <c r="B417" s="47">
        <v>1455.5419999999999</v>
      </c>
      <c r="C417" s="47">
        <v>81.557000000000002</v>
      </c>
      <c r="D417" s="21">
        <v>11.23</v>
      </c>
      <c r="E417" s="7">
        <v>3.4039999999999999</v>
      </c>
      <c r="F417" s="7">
        <v>2.5529999999999999</v>
      </c>
      <c r="G417" s="21">
        <f t="shared" si="7"/>
        <v>4.3987465726596167</v>
      </c>
      <c r="J417" s="44"/>
      <c r="K417" s="23"/>
      <c r="L417" s="23"/>
      <c r="M417" s="60"/>
    </row>
    <row r="418" spans="2:13" x14ac:dyDescent="0.3">
      <c r="B418" s="47">
        <v>1455.4580000000001</v>
      </c>
      <c r="C418" s="47">
        <v>81.566999999999993</v>
      </c>
      <c r="D418" s="21">
        <v>13.24</v>
      </c>
      <c r="E418" s="7">
        <v>3.9460000000000002</v>
      </c>
      <c r="F418" s="7">
        <v>2.637</v>
      </c>
      <c r="G418" s="21">
        <f t="shared" si="7"/>
        <v>5.0208570345089116</v>
      </c>
      <c r="J418" s="44"/>
      <c r="K418" s="23"/>
      <c r="L418" s="23"/>
      <c r="M418" s="60"/>
    </row>
    <row r="419" spans="2:13" x14ac:dyDescent="0.3">
      <c r="B419" s="47">
        <v>1455.375</v>
      </c>
      <c r="C419" s="47">
        <v>81.576999999999998</v>
      </c>
      <c r="D419" s="21">
        <v>16.23</v>
      </c>
      <c r="E419" s="7">
        <v>5.1909999999999998</v>
      </c>
      <c r="F419" s="7">
        <v>4.9710000000000001</v>
      </c>
      <c r="G419" s="21">
        <f t="shared" si="7"/>
        <v>3.2649366324683164</v>
      </c>
      <c r="J419" s="44"/>
      <c r="K419" s="23"/>
      <c r="L419" s="23"/>
      <c r="M419" s="60"/>
    </row>
    <row r="420" spans="2:13" x14ac:dyDescent="0.3">
      <c r="B420" s="47">
        <v>1455.2919999999999</v>
      </c>
      <c r="C420" s="47">
        <v>81.587000000000003</v>
      </c>
      <c r="D420" s="21">
        <v>19.38</v>
      </c>
      <c r="E420" s="7">
        <v>7.1360000000000001</v>
      </c>
      <c r="F420" s="7">
        <v>11.287000000000001</v>
      </c>
      <c r="G420" s="21">
        <f t="shared" si="7"/>
        <v>1.7170195800478425</v>
      </c>
      <c r="J420" s="44"/>
      <c r="K420" s="23"/>
      <c r="L420" s="23"/>
      <c r="M420" s="60"/>
    </row>
    <row r="421" spans="2:13" x14ac:dyDescent="0.3">
      <c r="B421" s="47">
        <v>1455.2080000000001</v>
      </c>
      <c r="C421" s="47">
        <v>81.596000000000004</v>
      </c>
      <c r="D421" s="21">
        <v>23.41</v>
      </c>
      <c r="E421" s="7">
        <v>8.9369999999999994</v>
      </c>
      <c r="F421" s="7">
        <v>20.172000000000001</v>
      </c>
      <c r="G421" s="21">
        <f t="shared" si="7"/>
        <v>1.1605195320245885</v>
      </c>
      <c r="J421" s="44"/>
      <c r="K421" s="23"/>
      <c r="L421" s="23"/>
      <c r="M421" s="60"/>
    </row>
    <row r="422" spans="2:13" x14ac:dyDescent="0.3">
      <c r="B422" s="47">
        <v>1455.125</v>
      </c>
      <c r="C422" s="47">
        <v>81.605999999999995</v>
      </c>
      <c r="D422" s="21">
        <v>27.73</v>
      </c>
      <c r="E422" s="7">
        <v>9.9730000000000008</v>
      </c>
      <c r="F422" s="7">
        <v>30.765999999999998</v>
      </c>
      <c r="G422" s="21">
        <f t="shared" si="7"/>
        <v>0.90131963856204911</v>
      </c>
      <c r="J422" s="44"/>
      <c r="K422" s="23"/>
      <c r="L422" s="23"/>
      <c r="M422" s="60"/>
    </row>
    <row r="423" spans="2:13" x14ac:dyDescent="0.3">
      <c r="B423" s="47">
        <v>1455.0419999999999</v>
      </c>
      <c r="C423" s="47">
        <v>81.616</v>
      </c>
      <c r="D423" s="21">
        <v>30.86</v>
      </c>
      <c r="E423" s="7">
        <v>10.53</v>
      </c>
      <c r="F423" s="7">
        <v>38.878999999999998</v>
      </c>
      <c r="G423" s="21">
        <f t="shared" si="7"/>
        <v>0.79374469507960599</v>
      </c>
      <c r="J423" s="44"/>
      <c r="K423" s="23"/>
      <c r="L423" s="23"/>
      <c r="M423" s="60"/>
    </row>
    <row r="424" spans="2:13" x14ac:dyDescent="0.3">
      <c r="B424" s="47">
        <v>1454.9580000000001</v>
      </c>
      <c r="C424" s="47">
        <v>81.626000000000005</v>
      </c>
      <c r="D424" s="21">
        <v>31.8</v>
      </c>
      <c r="E424" s="7">
        <v>10.253</v>
      </c>
      <c r="F424" s="7">
        <v>41.213000000000001</v>
      </c>
      <c r="G424" s="21">
        <f t="shared" si="7"/>
        <v>0.77160119379807346</v>
      </c>
      <c r="J424" s="44"/>
      <c r="K424" s="23"/>
      <c r="L424" s="23"/>
      <c r="M424" s="60"/>
    </row>
    <row r="425" spans="2:13" x14ac:dyDescent="0.3">
      <c r="B425" s="47">
        <v>1454.875</v>
      </c>
      <c r="C425" s="47">
        <v>81.635999999999996</v>
      </c>
      <c r="D425" s="21">
        <v>29.83</v>
      </c>
      <c r="E425" s="7">
        <v>9.4600000000000009</v>
      </c>
      <c r="F425" s="7">
        <v>37.271999999999998</v>
      </c>
      <c r="G425" s="21">
        <f t="shared" si="7"/>
        <v>0.80033268941833013</v>
      </c>
      <c r="J425" s="44"/>
      <c r="K425" s="23"/>
      <c r="L425" s="23"/>
      <c r="M425" s="60"/>
    </row>
    <row r="426" spans="2:13" x14ac:dyDescent="0.3">
      <c r="B426" s="47">
        <v>1454.7919999999999</v>
      </c>
      <c r="C426" s="47">
        <v>81.644999999999996</v>
      </c>
      <c r="D426" s="21">
        <v>26.83</v>
      </c>
      <c r="E426" s="7">
        <v>9.1509999999999998</v>
      </c>
      <c r="F426" s="7">
        <v>29.17</v>
      </c>
      <c r="G426" s="21">
        <f t="shared" si="7"/>
        <v>0.91978059650325661</v>
      </c>
      <c r="J426" s="44"/>
      <c r="K426" s="23"/>
      <c r="L426" s="23"/>
      <c r="M426" s="60"/>
    </row>
    <row r="427" spans="2:13" x14ac:dyDescent="0.3">
      <c r="B427" s="47">
        <v>1454.7080000000001</v>
      </c>
      <c r="C427" s="47">
        <v>81.655000000000001</v>
      </c>
      <c r="D427" s="21">
        <v>25.47</v>
      </c>
      <c r="E427" s="7">
        <v>9.8870000000000005</v>
      </c>
      <c r="F427" s="7">
        <v>20.024000000000001</v>
      </c>
      <c r="G427" s="21">
        <f t="shared" si="7"/>
        <v>1.2719736316420294</v>
      </c>
      <c r="J427" s="44"/>
      <c r="K427" s="23"/>
      <c r="L427" s="23"/>
      <c r="M427" s="60"/>
    </row>
    <row r="428" spans="2:13" x14ac:dyDescent="0.3">
      <c r="B428" s="47">
        <v>1454.625</v>
      </c>
      <c r="C428" s="47">
        <v>81.665000000000006</v>
      </c>
      <c r="D428" s="21">
        <v>27.32</v>
      </c>
      <c r="E428" s="7">
        <v>12.141</v>
      </c>
      <c r="F428" s="7">
        <v>14.632</v>
      </c>
      <c r="G428" s="21">
        <f t="shared" si="7"/>
        <v>1.8671405139420449</v>
      </c>
      <c r="J428" s="44"/>
      <c r="K428" s="23"/>
      <c r="L428" s="23"/>
      <c r="M428" s="60"/>
    </row>
    <row r="429" spans="2:13" x14ac:dyDescent="0.3">
      <c r="B429" s="47">
        <v>1454.5419999999999</v>
      </c>
      <c r="C429" s="47">
        <v>81.674999999999997</v>
      </c>
      <c r="D429" s="21">
        <v>30.71</v>
      </c>
      <c r="E429" s="7">
        <v>15.717000000000001</v>
      </c>
      <c r="F429" s="7">
        <v>14.414</v>
      </c>
      <c r="G429" s="21">
        <f t="shared" si="7"/>
        <v>2.130567503815735</v>
      </c>
      <c r="J429" s="44"/>
      <c r="K429" s="23"/>
      <c r="L429" s="23"/>
      <c r="M429" s="60"/>
    </row>
    <row r="430" spans="2:13" x14ac:dyDescent="0.3">
      <c r="B430" s="47">
        <v>1454.4580000000001</v>
      </c>
      <c r="C430" s="47">
        <v>81.683999999999997</v>
      </c>
      <c r="D430" s="21">
        <v>32.630000000000003</v>
      </c>
      <c r="E430" s="7">
        <v>18.946999999999999</v>
      </c>
      <c r="F430" s="7">
        <v>17.949000000000002</v>
      </c>
      <c r="G430" s="21">
        <f t="shared" si="7"/>
        <v>1.8179285754081007</v>
      </c>
      <c r="J430" s="44"/>
      <c r="K430" s="23"/>
      <c r="L430" s="23"/>
      <c r="M430" s="60"/>
    </row>
    <row r="431" spans="2:13" x14ac:dyDescent="0.3">
      <c r="B431" s="47">
        <v>1454.375</v>
      </c>
      <c r="C431" s="47">
        <v>81.694000000000003</v>
      </c>
      <c r="D431" s="21">
        <v>32.56</v>
      </c>
      <c r="E431" s="7">
        <v>20.646999999999998</v>
      </c>
      <c r="F431" s="7">
        <v>24.439</v>
      </c>
      <c r="G431" s="21">
        <f t="shared" si="7"/>
        <v>1.3322967388191007</v>
      </c>
      <c r="J431" s="44"/>
      <c r="K431" s="23"/>
      <c r="L431" s="23"/>
      <c r="M431" s="60"/>
    </row>
    <row r="432" spans="2:13" x14ac:dyDescent="0.3">
      <c r="B432" s="47">
        <v>1454.2919999999999</v>
      </c>
      <c r="C432" s="47">
        <v>81.703999999999994</v>
      </c>
      <c r="D432" s="21">
        <v>33.94</v>
      </c>
      <c r="E432" s="7">
        <v>19.885000000000002</v>
      </c>
      <c r="F432" s="7">
        <v>30.620999999999999</v>
      </c>
      <c r="G432" s="21">
        <f t="shared" si="7"/>
        <v>1.1083896672218412</v>
      </c>
      <c r="J432" s="44"/>
      <c r="K432" s="23"/>
      <c r="L432" s="23"/>
      <c r="M432" s="60"/>
    </row>
    <row r="433" spans="2:13" x14ac:dyDescent="0.3">
      <c r="B433" s="47">
        <v>1454.2080000000001</v>
      </c>
      <c r="C433" s="47">
        <v>81.713999999999999</v>
      </c>
      <c r="D433" s="21">
        <v>37.479999999999997</v>
      </c>
      <c r="E433" s="7">
        <v>18.12</v>
      </c>
      <c r="F433" s="7">
        <v>35.610999999999997</v>
      </c>
      <c r="G433" s="21">
        <f t="shared" si="7"/>
        <v>1.0524837831007272</v>
      </c>
      <c r="J433" s="44"/>
      <c r="K433" s="23"/>
      <c r="L433" s="23"/>
      <c r="M433" s="60"/>
    </row>
    <row r="434" spans="2:13" x14ac:dyDescent="0.3">
      <c r="B434" s="47">
        <v>1454.125</v>
      </c>
      <c r="C434" s="47">
        <v>81.722999999999999</v>
      </c>
      <c r="D434" s="21">
        <v>41.64</v>
      </c>
      <c r="E434" s="7">
        <v>16.116</v>
      </c>
      <c r="F434" s="7">
        <v>39.44</v>
      </c>
      <c r="G434" s="21">
        <f t="shared" si="7"/>
        <v>1.0557809330628805</v>
      </c>
      <c r="J434" s="44"/>
      <c r="K434" s="23"/>
      <c r="L434" s="23"/>
      <c r="M434" s="60"/>
    </row>
    <row r="435" spans="2:13" x14ac:dyDescent="0.3">
      <c r="B435" s="47">
        <v>1454.0419999999999</v>
      </c>
      <c r="C435" s="47">
        <v>81.733000000000004</v>
      </c>
      <c r="D435" s="21">
        <v>43.03</v>
      </c>
      <c r="E435" s="7">
        <v>14.949</v>
      </c>
      <c r="F435" s="7">
        <v>41.546999999999997</v>
      </c>
      <c r="G435" s="21">
        <f t="shared" si="7"/>
        <v>1.0356945146460637</v>
      </c>
      <c r="J435" s="44"/>
      <c r="K435" s="23"/>
      <c r="L435" s="23"/>
      <c r="M435" s="60"/>
    </row>
    <row r="436" spans="2:13" x14ac:dyDescent="0.3">
      <c r="B436" s="47">
        <v>1453.9580000000001</v>
      </c>
      <c r="C436" s="47">
        <v>81.742000000000004</v>
      </c>
      <c r="D436" s="21">
        <v>44.51</v>
      </c>
      <c r="E436" s="7">
        <v>14.521000000000001</v>
      </c>
      <c r="F436" s="7">
        <v>40.976999999999997</v>
      </c>
      <c r="G436" s="21">
        <f t="shared" si="7"/>
        <v>1.0862190985186813</v>
      </c>
      <c r="J436" s="44"/>
      <c r="K436" s="23"/>
      <c r="L436" s="23"/>
      <c r="M436" s="60"/>
    </row>
    <row r="437" spans="2:13" x14ac:dyDescent="0.3">
      <c r="B437" s="47">
        <v>1453.875</v>
      </c>
      <c r="C437" s="47">
        <v>81.751000000000005</v>
      </c>
      <c r="D437" s="21">
        <v>47.68</v>
      </c>
      <c r="E437" s="7">
        <v>14.484</v>
      </c>
      <c r="F437" s="7">
        <v>39.798000000000002</v>
      </c>
      <c r="G437" s="21">
        <f t="shared" si="7"/>
        <v>1.1980501532740337</v>
      </c>
      <c r="J437" s="44"/>
      <c r="K437" s="23"/>
      <c r="L437" s="23"/>
      <c r="M437" s="60"/>
    </row>
    <row r="438" spans="2:13" x14ac:dyDescent="0.3">
      <c r="B438" s="47">
        <v>1453.7919999999999</v>
      </c>
      <c r="C438" s="47">
        <v>81.759</v>
      </c>
      <c r="D438" s="21">
        <v>53.1</v>
      </c>
      <c r="E438" s="7">
        <v>14.302</v>
      </c>
      <c r="F438" s="7">
        <v>36.148000000000003</v>
      </c>
      <c r="G438" s="21">
        <f t="shared" si="7"/>
        <v>1.4689609383645015</v>
      </c>
      <c r="J438" s="44"/>
      <c r="K438" s="23"/>
      <c r="L438" s="23"/>
      <c r="M438" s="60"/>
    </row>
    <row r="439" spans="2:13" x14ac:dyDescent="0.3">
      <c r="B439" s="47">
        <v>1453.7080000000001</v>
      </c>
      <c r="C439" s="47">
        <v>81.768000000000001</v>
      </c>
      <c r="D439" s="21">
        <v>60.33</v>
      </c>
      <c r="E439" s="7">
        <v>14.455</v>
      </c>
      <c r="F439" s="7">
        <v>31.367000000000001</v>
      </c>
      <c r="G439" s="21">
        <f t="shared" si="7"/>
        <v>1.9233589441132399</v>
      </c>
      <c r="J439" s="44"/>
      <c r="K439" s="23"/>
      <c r="L439" s="23"/>
      <c r="M439" s="60"/>
    </row>
    <row r="440" spans="2:13" x14ac:dyDescent="0.3">
      <c r="B440" s="47">
        <v>1453.625</v>
      </c>
      <c r="C440" s="47">
        <v>81.775999999999996</v>
      </c>
      <c r="D440" s="21">
        <v>68.8</v>
      </c>
      <c r="E440" s="7">
        <v>15.487</v>
      </c>
      <c r="F440" s="7">
        <v>26.114000000000001</v>
      </c>
      <c r="G440" s="21">
        <f t="shared" si="7"/>
        <v>2.6346021291261392</v>
      </c>
      <c r="J440" s="44"/>
      <c r="K440" s="23"/>
      <c r="L440" s="23"/>
      <c r="M440" s="60"/>
    </row>
    <row r="441" spans="2:13" x14ac:dyDescent="0.3">
      <c r="B441" s="47">
        <v>1453.5419999999999</v>
      </c>
      <c r="C441" s="47">
        <v>81.784999999999997</v>
      </c>
      <c r="D441" s="21">
        <v>81.17</v>
      </c>
      <c r="E441" s="7">
        <v>18.082999999999998</v>
      </c>
      <c r="F441" s="7">
        <v>22.323</v>
      </c>
      <c r="G441" s="21">
        <f t="shared" si="7"/>
        <v>3.6361600143349908</v>
      </c>
      <c r="J441" s="44"/>
      <c r="K441" s="23"/>
      <c r="L441" s="23"/>
      <c r="M441" s="60"/>
    </row>
    <row r="442" spans="2:13" x14ac:dyDescent="0.3">
      <c r="B442" s="47">
        <v>1453.4580000000001</v>
      </c>
      <c r="C442" s="47">
        <v>81.793000000000006</v>
      </c>
      <c r="D442" s="21">
        <v>92.07</v>
      </c>
      <c r="E442" s="7">
        <v>20.937999999999999</v>
      </c>
      <c r="F442" s="7">
        <v>20.361999999999998</v>
      </c>
      <c r="G442" s="21">
        <f t="shared" si="7"/>
        <v>4.5216579903742264</v>
      </c>
      <c r="J442" s="44"/>
      <c r="K442" s="23"/>
      <c r="L442" s="23"/>
      <c r="M442" s="60"/>
    </row>
    <row r="443" spans="2:13" x14ac:dyDescent="0.3">
      <c r="B443" s="47">
        <v>1453.375</v>
      </c>
      <c r="C443" s="47">
        <v>81.802000000000007</v>
      </c>
      <c r="D443" s="21">
        <v>101.43</v>
      </c>
      <c r="E443" s="7">
        <v>23.227</v>
      </c>
      <c r="F443" s="7">
        <v>20.983000000000001</v>
      </c>
      <c r="G443" s="21">
        <f t="shared" si="7"/>
        <v>4.8339131678025069</v>
      </c>
      <c r="J443" s="44"/>
      <c r="K443" s="23"/>
      <c r="L443" s="23"/>
      <c r="M443" s="60"/>
    </row>
    <row r="444" spans="2:13" x14ac:dyDescent="0.3">
      <c r="B444" s="47">
        <v>1453.2919999999999</v>
      </c>
      <c r="C444" s="47">
        <v>81.81</v>
      </c>
      <c r="D444" s="21">
        <v>103.61</v>
      </c>
      <c r="E444" s="7">
        <v>22.905000000000001</v>
      </c>
      <c r="F444" s="7">
        <v>24.806999999999999</v>
      </c>
      <c r="G444" s="21">
        <f t="shared" si="7"/>
        <v>4.1766436892812511</v>
      </c>
      <c r="J444" s="44"/>
      <c r="K444" s="23"/>
      <c r="L444" s="23"/>
      <c r="M444" s="60"/>
    </row>
    <row r="445" spans="2:13" x14ac:dyDescent="0.3">
      <c r="B445" s="47">
        <v>1453.2080000000001</v>
      </c>
      <c r="C445" s="47">
        <v>81.819000000000003</v>
      </c>
      <c r="D445" s="21">
        <v>95.01</v>
      </c>
      <c r="E445" s="7">
        <v>20.382000000000001</v>
      </c>
      <c r="F445" s="7">
        <v>28.544</v>
      </c>
      <c r="G445" s="21">
        <f t="shared" si="7"/>
        <v>3.328545403587444</v>
      </c>
      <c r="J445" s="44"/>
      <c r="K445" s="23"/>
      <c r="L445" s="23"/>
      <c r="M445" s="60"/>
    </row>
    <row r="446" spans="2:13" x14ac:dyDescent="0.3">
      <c r="B446" s="47">
        <v>1453.125</v>
      </c>
      <c r="C446" s="47">
        <v>81.826999999999998</v>
      </c>
      <c r="D446" s="21">
        <v>76.63</v>
      </c>
      <c r="E446" s="7">
        <v>16.076000000000001</v>
      </c>
      <c r="F446" s="7">
        <v>30.498000000000001</v>
      </c>
      <c r="G446" s="21">
        <f t="shared" si="7"/>
        <v>2.5126237786084329</v>
      </c>
      <c r="J446" s="44"/>
      <c r="K446" s="23"/>
      <c r="L446" s="23"/>
      <c r="M446" s="60"/>
    </row>
    <row r="447" spans="2:13" x14ac:dyDescent="0.3">
      <c r="B447" s="47">
        <v>1453.0419999999999</v>
      </c>
      <c r="C447" s="47">
        <v>81.835999999999999</v>
      </c>
      <c r="D447" s="21">
        <v>54.24</v>
      </c>
      <c r="E447" s="7">
        <v>11.151</v>
      </c>
      <c r="F447" s="7">
        <v>28.908000000000001</v>
      </c>
      <c r="G447" s="21">
        <f t="shared" si="7"/>
        <v>1.8762972187629723</v>
      </c>
      <c r="J447" s="44"/>
      <c r="K447" s="23"/>
      <c r="L447" s="23"/>
      <c r="M447" s="60"/>
    </row>
    <row r="448" spans="2:13" x14ac:dyDescent="0.3">
      <c r="B448" s="47">
        <v>1452.9580000000001</v>
      </c>
      <c r="C448" s="47">
        <v>81.844999999999999</v>
      </c>
      <c r="D448" s="21">
        <v>33.22</v>
      </c>
      <c r="E448" s="7">
        <v>6.1710000000000003</v>
      </c>
      <c r="F448" s="7">
        <v>23.77</v>
      </c>
      <c r="G448" s="21">
        <f t="shared" si="7"/>
        <v>1.3975599495161968</v>
      </c>
      <c r="J448" s="44"/>
      <c r="K448" s="23"/>
      <c r="L448" s="23"/>
      <c r="M448" s="60"/>
    </row>
    <row r="449" spans="2:13" x14ac:dyDescent="0.3">
      <c r="B449" s="47">
        <v>1452.875</v>
      </c>
      <c r="C449" s="47">
        <v>81.855000000000004</v>
      </c>
      <c r="D449" s="21">
        <v>22.07</v>
      </c>
      <c r="E449" s="7">
        <v>2.9180000000000001</v>
      </c>
      <c r="F449" s="7">
        <v>16.388000000000002</v>
      </c>
      <c r="G449" s="21">
        <f t="shared" si="7"/>
        <v>1.3467171100805466</v>
      </c>
      <c r="J449" s="44"/>
      <c r="K449" s="23"/>
      <c r="L449" s="23"/>
      <c r="M449" s="60"/>
    </row>
    <row r="450" spans="2:13" x14ac:dyDescent="0.3">
      <c r="B450" s="47">
        <v>1452.7919999999999</v>
      </c>
      <c r="C450" s="47">
        <v>81.864999999999995</v>
      </c>
      <c r="D450" s="21">
        <v>19.690000000000001</v>
      </c>
      <c r="E450" s="7">
        <v>2.3210000000000002</v>
      </c>
      <c r="F450" s="7">
        <v>12.718</v>
      </c>
      <c r="G450" s="21">
        <f t="shared" si="7"/>
        <v>1.5481994024217645</v>
      </c>
      <c r="J450" s="44"/>
      <c r="K450" s="23"/>
      <c r="L450" s="23"/>
      <c r="M450" s="60"/>
    </row>
    <row r="451" spans="2:13" x14ac:dyDescent="0.3">
      <c r="B451" s="47">
        <v>1452.7080000000001</v>
      </c>
      <c r="C451" s="47">
        <v>81.875</v>
      </c>
      <c r="D451" s="21">
        <v>20.420000000000002</v>
      </c>
      <c r="E451" s="7">
        <v>1.9490000000000001</v>
      </c>
      <c r="F451" s="7">
        <v>8.8320000000000007</v>
      </c>
      <c r="G451" s="21">
        <f t="shared" si="7"/>
        <v>2.3120471014492754</v>
      </c>
      <c r="J451" s="44"/>
      <c r="K451" s="23"/>
      <c r="L451" s="23"/>
      <c r="M451" s="60"/>
    </row>
    <row r="452" spans="2:13" x14ac:dyDescent="0.3">
      <c r="B452" s="47">
        <v>1452.625</v>
      </c>
      <c r="C452" s="47">
        <v>81.885000000000005</v>
      </c>
      <c r="D452" s="21">
        <v>19.920000000000002</v>
      </c>
      <c r="E452" s="7">
        <v>1.746</v>
      </c>
      <c r="F452" s="7">
        <v>4.3179999999999996</v>
      </c>
      <c r="G452" s="21">
        <f t="shared" si="7"/>
        <v>4.6132468735525718</v>
      </c>
      <c r="J452" s="44"/>
      <c r="K452" s="23"/>
      <c r="L452" s="23"/>
      <c r="M452" s="60"/>
    </row>
    <row r="453" spans="2:13" x14ac:dyDescent="0.3">
      <c r="B453" s="47">
        <v>1452.5419999999999</v>
      </c>
      <c r="C453" s="47">
        <v>81.894999999999996</v>
      </c>
      <c r="D453" s="21">
        <v>17.96</v>
      </c>
      <c r="E453" s="7">
        <v>1.8220000000000001</v>
      </c>
      <c r="F453" s="7">
        <v>3.01</v>
      </c>
      <c r="G453" s="21">
        <f t="shared" si="7"/>
        <v>5.9667774086378742</v>
      </c>
      <c r="J453" s="44"/>
      <c r="K453" s="23"/>
      <c r="L453" s="23"/>
      <c r="M453" s="60"/>
    </row>
    <row r="454" spans="2:13" x14ac:dyDescent="0.3">
      <c r="B454" s="47">
        <v>1452.4580000000001</v>
      </c>
      <c r="C454" s="47">
        <v>81.905000000000001</v>
      </c>
      <c r="D454" s="21">
        <v>16.38</v>
      </c>
      <c r="E454" s="7">
        <v>2.274</v>
      </c>
      <c r="F454" s="7">
        <v>3.63</v>
      </c>
      <c r="G454" s="21">
        <f t="shared" si="7"/>
        <v>4.5123966942148757</v>
      </c>
      <c r="J454" s="44"/>
      <c r="K454" s="23"/>
      <c r="L454" s="23"/>
      <c r="M454" s="60"/>
    </row>
    <row r="455" spans="2:13" x14ac:dyDescent="0.3">
      <c r="B455" s="47">
        <v>1452.375</v>
      </c>
      <c r="C455" s="47">
        <v>81.915000000000006</v>
      </c>
      <c r="D455" s="21">
        <v>15.87</v>
      </c>
      <c r="E455" s="7">
        <v>2.758</v>
      </c>
      <c r="F455" s="7">
        <v>4.476</v>
      </c>
      <c r="G455" s="21">
        <f t="shared" si="7"/>
        <v>3.5455764075067022</v>
      </c>
      <c r="J455" s="44"/>
      <c r="K455" s="23"/>
      <c r="L455" s="23"/>
      <c r="M455" s="60"/>
    </row>
    <row r="456" spans="2:13" x14ac:dyDescent="0.3">
      <c r="B456" s="47">
        <v>1452.2919999999999</v>
      </c>
      <c r="C456" s="47">
        <v>81.924999999999997</v>
      </c>
      <c r="D456" s="21">
        <v>16.3</v>
      </c>
      <c r="E456" s="7">
        <v>3.2330000000000001</v>
      </c>
      <c r="F456" s="7">
        <v>5.8630000000000004</v>
      </c>
      <c r="G456" s="21">
        <f t="shared" si="7"/>
        <v>2.7801466825857069</v>
      </c>
      <c r="J456" s="44"/>
      <c r="K456" s="23"/>
      <c r="L456" s="23"/>
      <c r="M456" s="60"/>
    </row>
    <row r="457" spans="2:13" x14ac:dyDescent="0.3">
      <c r="B457" s="47">
        <v>1452.2080000000001</v>
      </c>
      <c r="C457" s="47">
        <v>81.935000000000002</v>
      </c>
      <c r="D457" s="21">
        <v>16.68</v>
      </c>
      <c r="E457" s="7">
        <v>4.1760000000000002</v>
      </c>
      <c r="F457" s="7">
        <v>8.8840000000000003</v>
      </c>
      <c r="G457" s="21">
        <f t="shared" si="7"/>
        <v>1.8775326429536243</v>
      </c>
      <c r="J457" s="44"/>
      <c r="K457" s="23"/>
      <c r="L457" s="23"/>
      <c r="M457" s="60"/>
    </row>
    <row r="458" spans="2:13" x14ac:dyDescent="0.3">
      <c r="B458" s="47">
        <v>1452.125</v>
      </c>
      <c r="C458" s="47">
        <v>81.944999999999993</v>
      </c>
      <c r="D458" s="21">
        <v>16.02</v>
      </c>
      <c r="E458" s="7">
        <v>4.4779999999999998</v>
      </c>
      <c r="F458" s="7">
        <v>10.173</v>
      </c>
      <c r="G458" s="21">
        <f t="shared" si="7"/>
        <v>1.5747567089354173</v>
      </c>
      <c r="J458" s="44"/>
      <c r="K458" s="23"/>
      <c r="L458" s="23"/>
      <c r="M458" s="60"/>
    </row>
    <row r="459" spans="2:13" x14ac:dyDescent="0.3">
      <c r="B459" s="47">
        <v>1452.0419999999999</v>
      </c>
      <c r="C459" s="47">
        <v>81.954999999999998</v>
      </c>
      <c r="D459" s="21">
        <v>12.74</v>
      </c>
      <c r="E459" s="7">
        <v>4.0590000000000002</v>
      </c>
      <c r="F459" s="7">
        <v>9.7710000000000008</v>
      </c>
      <c r="G459" s="21">
        <f t="shared" si="7"/>
        <v>1.3038583563606589</v>
      </c>
      <c r="J459" s="44"/>
      <c r="K459" s="23"/>
      <c r="L459" s="23"/>
      <c r="M459" s="60"/>
    </row>
    <row r="460" spans="2:13" x14ac:dyDescent="0.3">
      <c r="B460" s="47">
        <v>1451.9580000000001</v>
      </c>
      <c r="C460" s="47">
        <v>81.965999999999994</v>
      </c>
      <c r="D460" s="21">
        <v>10.11</v>
      </c>
      <c r="E460" s="7">
        <v>3.6829999999999998</v>
      </c>
      <c r="F460" s="7">
        <v>9.2829999999999995</v>
      </c>
      <c r="G460" s="21">
        <f t="shared" si="7"/>
        <v>1.0890875794462997</v>
      </c>
      <c r="J460" s="44"/>
      <c r="K460" s="23"/>
      <c r="L460" s="23"/>
      <c r="M460" s="60"/>
    </row>
    <row r="461" spans="2:13" x14ac:dyDescent="0.3">
      <c r="B461" s="47">
        <v>1451.875</v>
      </c>
      <c r="C461" s="47">
        <v>81.978999999999999</v>
      </c>
      <c r="D461" s="21">
        <v>10</v>
      </c>
      <c r="E461" s="7">
        <v>3.0840000000000001</v>
      </c>
      <c r="F461" s="7">
        <v>8.1080000000000005</v>
      </c>
      <c r="G461" s="21">
        <f t="shared" si="7"/>
        <v>1.2333497779970399</v>
      </c>
      <c r="J461" s="44"/>
      <c r="K461" s="23"/>
      <c r="L461" s="23"/>
      <c r="M461" s="60"/>
    </row>
    <row r="462" spans="2:13" x14ac:dyDescent="0.3">
      <c r="B462" s="47">
        <v>1451.7919999999999</v>
      </c>
      <c r="C462" s="47">
        <v>81.992000000000004</v>
      </c>
      <c r="D462" s="21">
        <v>12.57</v>
      </c>
      <c r="E462" s="7">
        <v>2.1749999999999998</v>
      </c>
      <c r="F462" s="7">
        <v>5.5119999999999996</v>
      </c>
      <c r="G462" s="21">
        <f t="shared" si="7"/>
        <v>2.2804789550072573</v>
      </c>
      <c r="J462" s="44"/>
      <c r="K462" s="23"/>
      <c r="L462" s="23"/>
      <c r="M462" s="60"/>
    </row>
    <row r="463" spans="2:13" x14ac:dyDescent="0.3">
      <c r="B463" s="47">
        <v>1451.7080000000001</v>
      </c>
      <c r="C463" s="47">
        <v>82.004999999999995</v>
      </c>
      <c r="D463" s="21">
        <v>16.579999999999998</v>
      </c>
      <c r="E463" s="7">
        <v>1.619</v>
      </c>
      <c r="F463" s="7">
        <v>3.7669999999999999</v>
      </c>
      <c r="G463" s="21">
        <f t="shared" si="7"/>
        <v>4.4013804088133792</v>
      </c>
      <c r="J463" s="44"/>
      <c r="K463" s="23"/>
      <c r="L463" s="23"/>
      <c r="M463" s="60"/>
    </row>
    <row r="464" spans="2:13" x14ac:dyDescent="0.3">
      <c r="B464" s="47">
        <v>1451.625</v>
      </c>
      <c r="C464" s="47">
        <v>82.016999999999996</v>
      </c>
      <c r="D464" s="21">
        <v>18.14</v>
      </c>
      <c r="E464" s="7">
        <v>2.5289999999999999</v>
      </c>
      <c r="F464" s="7">
        <v>4.5030000000000001</v>
      </c>
      <c r="G464" s="21">
        <f t="shared" si="7"/>
        <v>4.0284254941150346</v>
      </c>
      <c r="J464" s="44"/>
      <c r="K464" s="23"/>
      <c r="L464" s="23"/>
      <c r="M464" s="60"/>
    </row>
    <row r="465" spans="2:13" x14ac:dyDescent="0.3">
      <c r="B465" s="47">
        <v>1451.5419999999999</v>
      </c>
      <c r="C465" s="47">
        <v>82.03</v>
      </c>
      <c r="D465" s="21">
        <v>20.23</v>
      </c>
      <c r="E465" s="7">
        <v>4.7880000000000003</v>
      </c>
      <c r="F465" s="7">
        <v>9.3279999999999994</v>
      </c>
      <c r="G465" s="21">
        <f t="shared" si="7"/>
        <v>2.1687392795883365</v>
      </c>
      <c r="J465" s="44"/>
      <c r="K465" s="23"/>
      <c r="L465" s="23"/>
      <c r="M465" s="60"/>
    </row>
    <row r="466" spans="2:13" x14ac:dyDescent="0.3">
      <c r="B466" s="47">
        <v>1451.4580000000001</v>
      </c>
      <c r="C466" s="47">
        <v>82.043000000000006</v>
      </c>
      <c r="D466" s="21">
        <v>30.97</v>
      </c>
      <c r="E466" s="7">
        <v>8.34</v>
      </c>
      <c r="F466" s="7">
        <v>21.085000000000001</v>
      </c>
      <c r="G466" s="21">
        <f t="shared" si="7"/>
        <v>1.4688166943324636</v>
      </c>
      <c r="J466" s="44"/>
      <c r="K466" s="23"/>
      <c r="L466" s="23"/>
      <c r="M466" s="60"/>
    </row>
    <row r="467" spans="2:13" x14ac:dyDescent="0.3">
      <c r="B467" s="47">
        <v>1451.375</v>
      </c>
      <c r="C467" s="47">
        <v>82.055999999999997</v>
      </c>
      <c r="D467" s="21">
        <v>45.26</v>
      </c>
      <c r="E467" s="7">
        <v>11.864000000000001</v>
      </c>
      <c r="F467" s="7">
        <v>35.927999999999997</v>
      </c>
      <c r="G467" s="21">
        <f t="shared" si="7"/>
        <v>1.2597417056334892</v>
      </c>
      <c r="J467" s="44"/>
      <c r="K467" s="23"/>
      <c r="L467" s="23"/>
      <c r="M467" s="60"/>
    </row>
    <row r="468" spans="2:13" x14ac:dyDescent="0.3">
      <c r="B468" s="47">
        <v>1451.2919999999999</v>
      </c>
      <c r="C468" s="47">
        <v>82.067999999999998</v>
      </c>
      <c r="D468" s="21">
        <v>49.72</v>
      </c>
      <c r="E468" s="7">
        <v>13.401999999999999</v>
      </c>
      <c r="F468" s="7">
        <v>51.12</v>
      </c>
      <c r="G468" s="21">
        <f t="shared" si="7"/>
        <v>0.97261345852895154</v>
      </c>
      <c r="J468" s="44"/>
      <c r="K468" s="23"/>
      <c r="L468" s="23"/>
      <c r="M468" s="60"/>
    </row>
    <row r="469" spans="2:13" x14ac:dyDescent="0.3">
      <c r="B469" s="47">
        <v>1451.2080000000001</v>
      </c>
      <c r="C469" s="47">
        <v>82.081000000000003</v>
      </c>
      <c r="D469" s="21">
        <v>44.16</v>
      </c>
      <c r="E469" s="7">
        <v>13.334</v>
      </c>
      <c r="F469" s="7">
        <v>60.402000000000001</v>
      </c>
      <c r="G469" s="21">
        <f t="shared" si="7"/>
        <v>0.7311016191516837</v>
      </c>
      <c r="J469" s="44"/>
      <c r="K469" s="23"/>
      <c r="L469" s="23"/>
      <c r="M469" s="60"/>
    </row>
    <row r="470" spans="2:13" x14ac:dyDescent="0.3">
      <c r="B470" s="47">
        <v>1451.125</v>
      </c>
      <c r="C470" s="47">
        <v>82.093999999999994</v>
      </c>
      <c r="D470" s="21">
        <v>39.19</v>
      </c>
      <c r="E470" s="7">
        <v>12.467000000000001</v>
      </c>
      <c r="F470" s="7">
        <v>62.814</v>
      </c>
      <c r="G470" s="21">
        <f t="shared" si="7"/>
        <v>0.62390549877415857</v>
      </c>
      <c r="J470" s="44"/>
      <c r="K470" s="23"/>
      <c r="L470" s="23"/>
      <c r="M470" s="60"/>
    </row>
    <row r="471" spans="2:13" x14ac:dyDescent="0.3">
      <c r="B471" s="47">
        <v>1451.0419999999999</v>
      </c>
      <c r="C471" s="47">
        <v>82.106999999999999</v>
      </c>
      <c r="D471" s="21">
        <v>41.15</v>
      </c>
      <c r="E471" s="7">
        <v>11.635</v>
      </c>
      <c r="F471" s="7">
        <v>60.6</v>
      </c>
      <c r="G471" s="21">
        <f t="shared" ref="G471:G534" si="8">D471/F471</f>
        <v>0.67904290429042902</v>
      </c>
      <c r="J471" s="44"/>
      <c r="K471" s="23"/>
      <c r="L471" s="23"/>
      <c r="M471" s="60"/>
    </row>
    <row r="472" spans="2:13" x14ac:dyDescent="0.3">
      <c r="B472" s="47">
        <v>1450.9580000000001</v>
      </c>
      <c r="C472" s="47">
        <v>82.120999999999995</v>
      </c>
      <c r="D472" s="21">
        <v>42.73</v>
      </c>
      <c r="E472" s="7">
        <v>10.143000000000001</v>
      </c>
      <c r="F472" s="7">
        <v>53.639000000000003</v>
      </c>
      <c r="G472" s="21">
        <f t="shared" si="8"/>
        <v>0.79662186095937648</v>
      </c>
      <c r="J472" s="44"/>
      <c r="K472" s="23"/>
      <c r="L472" s="23"/>
      <c r="M472" s="60"/>
    </row>
    <row r="473" spans="2:13" x14ac:dyDescent="0.3">
      <c r="B473" s="47">
        <v>1450.875</v>
      </c>
      <c r="C473" s="47">
        <v>82.135999999999996</v>
      </c>
      <c r="D473" s="21">
        <v>40.340000000000003</v>
      </c>
      <c r="E473" s="7">
        <v>7.02</v>
      </c>
      <c r="F473" s="7">
        <v>41.636000000000003</v>
      </c>
      <c r="G473" s="21">
        <f t="shared" si="8"/>
        <v>0.96887309059467774</v>
      </c>
      <c r="J473" s="44"/>
      <c r="K473" s="23"/>
      <c r="L473" s="23"/>
      <c r="M473" s="60"/>
    </row>
    <row r="474" spans="2:13" x14ac:dyDescent="0.3">
      <c r="B474" s="47">
        <v>1450.7919999999999</v>
      </c>
      <c r="C474" s="47">
        <v>82.150999999999996</v>
      </c>
      <c r="D474" s="21">
        <v>34.9</v>
      </c>
      <c r="E474" s="7">
        <v>4.0220000000000002</v>
      </c>
      <c r="F474" s="7">
        <v>28.146000000000001</v>
      </c>
      <c r="G474" s="21">
        <f t="shared" si="8"/>
        <v>1.239963049811696</v>
      </c>
      <c r="J474" s="44"/>
      <c r="K474" s="23"/>
      <c r="L474" s="23"/>
      <c r="M474" s="60"/>
    </row>
    <row r="475" spans="2:13" x14ac:dyDescent="0.3">
      <c r="B475" s="47">
        <v>1450.7080000000001</v>
      </c>
      <c r="C475" s="47">
        <v>82.165999999999997</v>
      </c>
      <c r="D475" s="21">
        <v>26.79</v>
      </c>
      <c r="E475" s="7">
        <v>2.552</v>
      </c>
      <c r="F475" s="7">
        <v>16.891999999999999</v>
      </c>
      <c r="G475" s="21">
        <f t="shared" si="8"/>
        <v>1.5859578498697608</v>
      </c>
      <c r="J475" s="44"/>
      <c r="K475" s="23"/>
      <c r="L475" s="23"/>
      <c r="M475" s="60"/>
    </row>
    <row r="476" spans="2:13" x14ac:dyDescent="0.3">
      <c r="B476" s="47">
        <v>1450.625</v>
      </c>
      <c r="C476" s="47">
        <v>82.182000000000002</v>
      </c>
      <c r="D476" s="21">
        <v>17.309999999999999</v>
      </c>
      <c r="E476" s="7">
        <v>2.2789999999999999</v>
      </c>
      <c r="F476" s="7">
        <v>9.5559999999999992</v>
      </c>
      <c r="G476" s="21">
        <f t="shared" si="8"/>
        <v>1.8114273754709083</v>
      </c>
      <c r="J476" s="44"/>
      <c r="K476" s="23"/>
      <c r="L476" s="23"/>
      <c r="M476" s="60"/>
    </row>
    <row r="477" spans="2:13" x14ac:dyDescent="0.3">
      <c r="B477" s="47">
        <v>1450.5419999999999</v>
      </c>
      <c r="C477" s="47">
        <v>82.197000000000003</v>
      </c>
      <c r="D477" s="21">
        <v>11.12</v>
      </c>
      <c r="E477" s="7">
        <v>2.407</v>
      </c>
      <c r="F477" s="7">
        <v>4.298</v>
      </c>
      <c r="G477" s="21">
        <f t="shared" si="8"/>
        <v>2.5872498836668214</v>
      </c>
      <c r="J477" s="44"/>
      <c r="K477" s="23"/>
      <c r="L477" s="23"/>
      <c r="M477" s="60"/>
    </row>
    <row r="478" spans="2:13" x14ac:dyDescent="0.3">
      <c r="B478" s="47">
        <v>1450.4580000000001</v>
      </c>
      <c r="C478" s="47">
        <v>82.212000000000003</v>
      </c>
      <c r="D478" s="21">
        <v>11.58</v>
      </c>
      <c r="E478" s="7">
        <v>3.4319999999999999</v>
      </c>
      <c r="F478" s="7">
        <v>2.5379999999999998</v>
      </c>
      <c r="G478" s="21">
        <f t="shared" si="8"/>
        <v>4.5626477541371164</v>
      </c>
      <c r="J478" s="44"/>
      <c r="K478" s="23"/>
      <c r="L478" s="23"/>
      <c r="M478" s="60"/>
    </row>
    <row r="479" spans="2:13" x14ac:dyDescent="0.3">
      <c r="B479" s="47">
        <v>1450.375</v>
      </c>
      <c r="C479" s="47">
        <v>82.227000000000004</v>
      </c>
      <c r="D479" s="21">
        <v>17.600000000000001</v>
      </c>
      <c r="E479" s="7">
        <v>6.24</v>
      </c>
      <c r="F479" s="7">
        <v>4.1429999999999998</v>
      </c>
      <c r="G479" s="21">
        <f t="shared" si="8"/>
        <v>4.2481293748491433</v>
      </c>
      <c r="J479" s="44"/>
      <c r="K479" s="23"/>
      <c r="L479" s="23"/>
      <c r="M479" s="60"/>
    </row>
    <row r="480" spans="2:13" x14ac:dyDescent="0.3">
      <c r="B480" s="47">
        <v>1450.2919999999999</v>
      </c>
      <c r="C480" s="47">
        <v>82.242999999999995</v>
      </c>
      <c r="D480" s="21">
        <v>22.57</v>
      </c>
      <c r="E480" s="7">
        <v>7.7530000000000001</v>
      </c>
      <c r="F480" s="7">
        <v>7.44</v>
      </c>
      <c r="G480" s="21">
        <f t="shared" si="8"/>
        <v>3.0336021505376345</v>
      </c>
      <c r="J480" s="44"/>
      <c r="K480" s="23"/>
      <c r="L480" s="23"/>
      <c r="M480" s="60"/>
    </row>
    <row r="481" spans="2:13" x14ac:dyDescent="0.3">
      <c r="B481" s="47">
        <v>1450.2080000000001</v>
      </c>
      <c r="C481" s="47">
        <v>82.257999999999996</v>
      </c>
      <c r="D481" s="21">
        <v>19.97</v>
      </c>
      <c r="E481" s="7">
        <v>6.5220000000000002</v>
      </c>
      <c r="F481" s="7">
        <v>10.581</v>
      </c>
      <c r="G481" s="21">
        <f t="shared" si="8"/>
        <v>1.8873452414705605</v>
      </c>
      <c r="J481" s="44"/>
      <c r="K481" s="23"/>
      <c r="L481" s="23"/>
      <c r="M481" s="60"/>
    </row>
    <row r="482" spans="2:13" x14ac:dyDescent="0.3">
      <c r="B482" s="47">
        <v>1450.125</v>
      </c>
      <c r="C482" s="47">
        <v>82.272999999999996</v>
      </c>
      <c r="D482" s="21">
        <v>14.55</v>
      </c>
      <c r="E482" s="7">
        <v>4.2750000000000004</v>
      </c>
      <c r="F482" s="7">
        <v>14.456</v>
      </c>
      <c r="G482" s="21">
        <f t="shared" si="8"/>
        <v>1.00650249031544</v>
      </c>
      <c r="J482" s="44"/>
      <c r="K482" s="23"/>
      <c r="L482" s="23"/>
      <c r="M482" s="60"/>
    </row>
    <row r="483" spans="2:13" x14ac:dyDescent="0.3">
      <c r="B483" s="47">
        <v>1450.0419999999999</v>
      </c>
      <c r="C483" s="47">
        <v>82.287999999999997</v>
      </c>
      <c r="D483" s="21">
        <v>16.36</v>
      </c>
      <c r="E483" s="7">
        <v>3.9209999999999998</v>
      </c>
      <c r="F483" s="7">
        <v>20.925999999999998</v>
      </c>
      <c r="G483" s="21">
        <f t="shared" si="8"/>
        <v>0.78180254229188573</v>
      </c>
    </row>
    <row r="484" spans="2:13" x14ac:dyDescent="0.3">
      <c r="B484" s="47">
        <v>1449.9580000000001</v>
      </c>
      <c r="C484" s="47">
        <v>82.302000000000007</v>
      </c>
      <c r="D484" s="21">
        <v>17.46</v>
      </c>
      <c r="E484" s="7">
        <v>4.5860000000000003</v>
      </c>
      <c r="F484" s="7">
        <v>24.361999999999998</v>
      </c>
      <c r="G484" s="21">
        <f t="shared" si="8"/>
        <v>0.71668992693539124</v>
      </c>
    </row>
    <row r="485" spans="2:13" x14ac:dyDescent="0.3">
      <c r="B485" s="47">
        <v>1449.875</v>
      </c>
      <c r="C485" s="47">
        <v>82.313999999999993</v>
      </c>
      <c r="D485" s="21">
        <v>17.190000000000001</v>
      </c>
      <c r="E485" s="7">
        <v>4.9340000000000002</v>
      </c>
      <c r="F485" s="7">
        <v>23.477</v>
      </c>
      <c r="G485" s="21">
        <f t="shared" si="8"/>
        <v>0.73220598884014143</v>
      </c>
    </row>
    <row r="486" spans="2:13" x14ac:dyDescent="0.3">
      <c r="B486" s="47">
        <v>1449.7919999999999</v>
      </c>
      <c r="C486" s="47">
        <v>82.325999999999993</v>
      </c>
      <c r="D486" s="21">
        <v>17.18</v>
      </c>
      <c r="E486" s="7">
        <v>4.827</v>
      </c>
      <c r="F486" s="7">
        <v>19.341000000000001</v>
      </c>
      <c r="G486" s="21">
        <f t="shared" si="8"/>
        <v>0.88826844527170257</v>
      </c>
    </row>
    <row r="487" spans="2:13" x14ac:dyDescent="0.3">
      <c r="B487" s="47">
        <v>1449.7080000000001</v>
      </c>
      <c r="C487" s="47">
        <v>82.338999999999999</v>
      </c>
      <c r="D487" s="21">
        <v>21.03</v>
      </c>
      <c r="E487" s="7">
        <v>4.5220000000000002</v>
      </c>
      <c r="F487" s="7">
        <v>14.022</v>
      </c>
      <c r="G487" s="21">
        <f t="shared" si="8"/>
        <v>1.4997860504920839</v>
      </c>
    </row>
    <row r="488" spans="2:13" x14ac:dyDescent="0.3">
      <c r="B488" s="47">
        <v>1449.625</v>
      </c>
      <c r="C488" s="47">
        <v>82.350999999999999</v>
      </c>
      <c r="D488" s="21">
        <v>23.38</v>
      </c>
      <c r="E488" s="7">
        <v>4.9290000000000003</v>
      </c>
      <c r="F488" s="7">
        <v>9.1069999999999993</v>
      </c>
      <c r="G488" s="21">
        <f t="shared" si="8"/>
        <v>2.5672559569561875</v>
      </c>
    </row>
    <row r="489" spans="2:13" x14ac:dyDescent="0.3">
      <c r="B489" s="47">
        <v>1449.5419999999999</v>
      </c>
      <c r="C489" s="47">
        <v>82.363</v>
      </c>
      <c r="D489" s="21">
        <v>24.83</v>
      </c>
      <c r="E489" s="7">
        <v>8.5229999999999997</v>
      </c>
      <c r="F489" s="7">
        <v>5.9989999999999997</v>
      </c>
      <c r="G489" s="21">
        <f t="shared" si="8"/>
        <v>4.1390231705284215</v>
      </c>
    </row>
    <row r="490" spans="2:13" x14ac:dyDescent="0.3">
      <c r="B490" s="47">
        <v>1449.4580000000001</v>
      </c>
      <c r="C490" s="47">
        <v>82.375</v>
      </c>
      <c r="D490" s="21">
        <v>29.22</v>
      </c>
      <c r="E490" s="7">
        <v>16.584</v>
      </c>
      <c r="F490" s="7">
        <v>6.734</v>
      </c>
      <c r="G490" s="21">
        <f t="shared" si="8"/>
        <v>4.3391743391743391</v>
      </c>
    </row>
    <row r="491" spans="2:13" x14ac:dyDescent="0.3">
      <c r="B491" s="47">
        <v>1449.375</v>
      </c>
      <c r="C491" s="47">
        <v>82.387</v>
      </c>
      <c r="D491" s="21">
        <v>32.869999999999997</v>
      </c>
      <c r="E491" s="7">
        <v>26.896000000000001</v>
      </c>
      <c r="F491" s="7">
        <v>11.624000000000001</v>
      </c>
      <c r="G491" s="21">
        <f t="shared" si="8"/>
        <v>2.8277701307639362</v>
      </c>
    </row>
    <row r="492" spans="2:13" x14ac:dyDescent="0.3">
      <c r="B492" s="47">
        <v>1449.2919999999999</v>
      </c>
      <c r="C492" s="47">
        <v>82.399000000000001</v>
      </c>
      <c r="D492" s="21">
        <v>27.21</v>
      </c>
      <c r="E492" s="7">
        <v>32.991</v>
      </c>
      <c r="F492" s="7">
        <v>18.742999999999999</v>
      </c>
      <c r="G492" s="21">
        <f t="shared" si="8"/>
        <v>1.4517419836739052</v>
      </c>
    </row>
    <row r="493" spans="2:13" x14ac:dyDescent="0.3">
      <c r="B493" s="47">
        <v>1449.2080000000001</v>
      </c>
      <c r="C493" s="47">
        <v>82.412000000000006</v>
      </c>
      <c r="D493" s="21">
        <v>19.02</v>
      </c>
      <c r="E493" s="7">
        <v>32.198999999999998</v>
      </c>
      <c r="F493" s="7">
        <v>26.268999999999998</v>
      </c>
      <c r="G493" s="21">
        <f t="shared" si="8"/>
        <v>0.72404735619932248</v>
      </c>
    </row>
    <row r="494" spans="2:13" x14ac:dyDescent="0.3">
      <c r="B494" s="47">
        <v>1449.125</v>
      </c>
      <c r="C494" s="47">
        <v>82.424000000000007</v>
      </c>
      <c r="D494" s="21">
        <v>15.28</v>
      </c>
      <c r="E494" s="7">
        <v>24.847999999999999</v>
      </c>
      <c r="F494" s="7">
        <v>33.095999999999997</v>
      </c>
      <c r="G494" s="21">
        <f t="shared" si="8"/>
        <v>0.46168721295624854</v>
      </c>
    </row>
    <row r="495" spans="2:13" x14ac:dyDescent="0.3">
      <c r="B495" s="47">
        <v>1449.0419999999999</v>
      </c>
      <c r="C495" s="47">
        <v>82.436000000000007</v>
      </c>
      <c r="D495" s="21">
        <v>14.87</v>
      </c>
      <c r="E495" s="7">
        <v>15.839</v>
      </c>
      <c r="F495" s="7">
        <v>33.304000000000002</v>
      </c>
      <c r="G495" s="21">
        <f t="shared" si="8"/>
        <v>0.44649291376411238</v>
      </c>
    </row>
    <row r="496" spans="2:13" x14ac:dyDescent="0.3">
      <c r="B496" s="47">
        <v>1448.9580000000001</v>
      </c>
      <c r="C496" s="47">
        <v>82.448999999999998</v>
      </c>
      <c r="D496" s="21">
        <v>14.83</v>
      </c>
      <c r="E496" s="7">
        <v>8.8219999999999992</v>
      </c>
      <c r="F496" s="7">
        <v>25.408999999999999</v>
      </c>
      <c r="G496" s="21">
        <f t="shared" si="8"/>
        <v>0.58365146208036522</v>
      </c>
    </row>
    <row r="497" spans="2:7" x14ac:dyDescent="0.3">
      <c r="B497" s="47">
        <v>1448.875</v>
      </c>
      <c r="C497" s="47">
        <v>82.462000000000003</v>
      </c>
      <c r="D497" s="21">
        <v>12.75</v>
      </c>
      <c r="E497" s="7">
        <v>4.9039999999999999</v>
      </c>
      <c r="F497" s="7">
        <v>12.997</v>
      </c>
      <c r="G497" s="21">
        <f t="shared" si="8"/>
        <v>0.98099561437254756</v>
      </c>
    </row>
    <row r="498" spans="2:7" x14ac:dyDescent="0.3">
      <c r="B498" s="47">
        <v>1448.7919999999999</v>
      </c>
      <c r="C498" s="47">
        <v>82.474999999999994</v>
      </c>
      <c r="D498" s="21">
        <v>10.91</v>
      </c>
      <c r="E498" s="7">
        <v>3.4750000000000001</v>
      </c>
      <c r="F498" s="7">
        <v>4.1310000000000002</v>
      </c>
      <c r="G498" s="21">
        <f t="shared" si="8"/>
        <v>2.6410070200919873</v>
      </c>
    </row>
    <row r="499" spans="2:7" x14ac:dyDescent="0.3">
      <c r="B499" s="47">
        <v>1448.7080000000001</v>
      </c>
      <c r="C499" s="47">
        <v>82.488</v>
      </c>
      <c r="D499" s="21">
        <v>8.77</v>
      </c>
      <c r="E499" s="7">
        <v>2.6280000000000001</v>
      </c>
      <c r="F499" s="7">
        <v>1.1839999999999999</v>
      </c>
      <c r="G499" s="21">
        <f t="shared" si="8"/>
        <v>7.4070945945945947</v>
      </c>
    </row>
    <row r="500" spans="2:7" x14ac:dyDescent="0.3">
      <c r="B500" s="47">
        <v>1448.625</v>
      </c>
      <c r="C500" s="47">
        <v>82.501999999999995</v>
      </c>
      <c r="D500" s="21">
        <v>6.93</v>
      </c>
      <c r="E500" s="7">
        <v>1.927</v>
      </c>
      <c r="F500" s="7">
        <v>0.64700000000000002</v>
      </c>
      <c r="G500" s="21">
        <f t="shared" si="8"/>
        <v>10.710973724884079</v>
      </c>
    </row>
    <row r="501" spans="2:7" x14ac:dyDescent="0.3">
      <c r="B501" s="47">
        <v>1448.5419999999999</v>
      </c>
      <c r="C501" s="47">
        <v>82.515000000000001</v>
      </c>
      <c r="D501" s="21">
        <v>8.57</v>
      </c>
      <c r="E501" s="7">
        <v>1.333</v>
      </c>
      <c r="F501" s="7">
        <v>0.54800000000000004</v>
      </c>
      <c r="G501" s="21">
        <f t="shared" si="8"/>
        <v>15.63868613138686</v>
      </c>
    </row>
    <row r="502" spans="2:7" x14ac:dyDescent="0.3">
      <c r="B502" s="47">
        <v>1448.4580000000001</v>
      </c>
      <c r="C502" s="47">
        <v>82.528000000000006</v>
      </c>
      <c r="D502" s="21">
        <v>9.81</v>
      </c>
      <c r="E502" s="7">
        <v>1.4</v>
      </c>
      <c r="F502" s="7">
        <v>1.1579999999999999</v>
      </c>
      <c r="G502" s="21">
        <f t="shared" si="8"/>
        <v>8.4715025906735768</v>
      </c>
    </row>
    <row r="503" spans="2:7" x14ac:dyDescent="0.3">
      <c r="B503" s="47">
        <v>1448.375</v>
      </c>
      <c r="C503" s="47">
        <v>82.540999999999997</v>
      </c>
      <c r="D503" s="21">
        <v>8.2899999999999991</v>
      </c>
      <c r="E503" s="7">
        <v>2.4169999999999998</v>
      </c>
      <c r="F503" s="7">
        <v>3.774</v>
      </c>
      <c r="G503" s="21">
        <f t="shared" si="8"/>
        <v>2.196608373078961</v>
      </c>
    </row>
    <row r="504" spans="2:7" x14ac:dyDescent="0.3">
      <c r="B504" s="47">
        <v>1448.2919999999999</v>
      </c>
      <c r="C504" s="47">
        <v>82.555000000000007</v>
      </c>
      <c r="D504" s="21">
        <v>8.2200000000000006</v>
      </c>
      <c r="E504" s="7">
        <v>4.9009999999999998</v>
      </c>
      <c r="F504" s="7">
        <v>10.352</v>
      </c>
      <c r="G504" s="21">
        <f t="shared" si="8"/>
        <v>0.79404945904173108</v>
      </c>
    </row>
    <row r="505" spans="2:7" x14ac:dyDescent="0.3">
      <c r="B505" s="47">
        <v>1448.2080000000001</v>
      </c>
      <c r="C505" s="47">
        <v>82.567999999999998</v>
      </c>
      <c r="D505" s="21">
        <v>9.69</v>
      </c>
      <c r="E505" s="7">
        <v>6.8470000000000004</v>
      </c>
      <c r="F505" s="7">
        <v>17.920000000000002</v>
      </c>
      <c r="G505" s="21">
        <f t="shared" si="8"/>
        <v>0.5407366071428571</v>
      </c>
    </row>
    <row r="506" spans="2:7" x14ac:dyDescent="0.3">
      <c r="B506" s="47">
        <v>1448.125</v>
      </c>
      <c r="C506" s="47">
        <v>82.581000000000003</v>
      </c>
      <c r="D506" s="21">
        <v>11.49</v>
      </c>
      <c r="E506" s="7">
        <v>6.9269999999999996</v>
      </c>
      <c r="F506" s="7">
        <v>23.832999999999998</v>
      </c>
      <c r="G506" s="21">
        <f t="shared" si="8"/>
        <v>0.48210464482020732</v>
      </c>
    </row>
    <row r="507" spans="2:7" x14ac:dyDescent="0.3">
      <c r="B507" s="47">
        <v>1448.0419999999999</v>
      </c>
      <c r="C507" s="47">
        <v>82.593999999999994</v>
      </c>
      <c r="D507" s="21">
        <v>13.08</v>
      </c>
      <c r="E507" s="7">
        <v>5.1630000000000003</v>
      </c>
      <c r="F507" s="7">
        <v>26.212</v>
      </c>
      <c r="G507" s="21">
        <f t="shared" si="8"/>
        <v>0.49900808789867235</v>
      </c>
    </row>
    <row r="508" spans="2:7" x14ac:dyDescent="0.3">
      <c r="B508" s="47">
        <v>1447.9580000000001</v>
      </c>
      <c r="C508" s="47">
        <v>82.605999999999995</v>
      </c>
      <c r="D508" s="21">
        <v>13.57</v>
      </c>
      <c r="E508" s="7">
        <v>3.7160000000000002</v>
      </c>
      <c r="F508" s="7">
        <v>26.565999999999999</v>
      </c>
      <c r="G508" s="21">
        <f t="shared" si="8"/>
        <v>0.51080328239102613</v>
      </c>
    </row>
    <row r="509" spans="2:7" x14ac:dyDescent="0.3">
      <c r="B509" s="47">
        <v>1447.875</v>
      </c>
      <c r="C509" s="47">
        <v>82.617000000000004</v>
      </c>
      <c r="D509" s="21">
        <v>12.79</v>
      </c>
      <c r="E509" s="7">
        <v>3.431</v>
      </c>
      <c r="F509" s="7">
        <v>25.41</v>
      </c>
      <c r="G509" s="21">
        <f t="shared" si="8"/>
        <v>0.50334513970877603</v>
      </c>
    </row>
    <row r="510" spans="2:7" x14ac:dyDescent="0.3">
      <c r="B510" s="47">
        <v>1447.7919999999999</v>
      </c>
      <c r="C510" s="47">
        <v>82.626999999999995</v>
      </c>
      <c r="D510" s="21">
        <v>12.16</v>
      </c>
      <c r="E510" s="7">
        <v>3.9140000000000001</v>
      </c>
      <c r="F510" s="7">
        <v>19.707000000000001</v>
      </c>
      <c r="G510" s="21">
        <f t="shared" si="8"/>
        <v>0.61703963058811584</v>
      </c>
    </row>
    <row r="511" spans="2:7" x14ac:dyDescent="0.3">
      <c r="B511" s="47">
        <v>1447.7080000000001</v>
      </c>
      <c r="C511" s="47">
        <v>82.638000000000005</v>
      </c>
      <c r="D511" s="21">
        <v>11.87</v>
      </c>
      <c r="E511" s="7">
        <v>3.9820000000000002</v>
      </c>
      <c r="F511" s="7">
        <v>13.286</v>
      </c>
      <c r="G511" s="21">
        <f t="shared" si="8"/>
        <v>0.89342164684630432</v>
      </c>
    </row>
    <row r="512" spans="2:7" x14ac:dyDescent="0.3">
      <c r="B512" s="47">
        <v>1447.625</v>
      </c>
      <c r="C512" s="47">
        <v>82.647999999999996</v>
      </c>
      <c r="D512" s="21">
        <v>11.88</v>
      </c>
      <c r="E512" s="7">
        <v>3.5049999999999999</v>
      </c>
      <c r="F512" s="7">
        <v>7.0510000000000002</v>
      </c>
      <c r="G512" s="21">
        <f t="shared" si="8"/>
        <v>1.6848673946957879</v>
      </c>
    </row>
    <row r="513" spans="2:7" x14ac:dyDescent="0.3">
      <c r="B513" s="47">
        <v>1447.5419999999999</v>
      </c>
      <c r="C513" s="47">
        <v>82.659000000000006</v>
      </c>
      <c r="D513" s="21">
        <v>12.21</v>
      </c>
      <c r="E513" s="7">
        <v>4.63</v>
      </c>
      <c r="F513" s="7">
        <v>7.444</v>
      </c>
      <c r="G513" s="21">
        <f t="shared" si="8"/>
        <v>1.640247178936056</v>
      </c>
    </row>
    <row r="514" spans="2:7" x14ac:dyDescent="0.3">
      <c r="B514" s="47">
        <v>1447.4580000000001</v>
      </c>
      <c r="C514" s="47">
        <v>82.668999999999997</v>
      </c>
      <c r="D514" s="21">
        <v>14.05</v>
      </c>
      <c r="E514" s="7">
        <v>5.7160000000000002</v>
      </c>
      <c r="F514" s="7">
        <v>14.333</v>
      </c>
      <c r="G514" s="21">
        <f t="shared" si="8"/>
        <v>0.98025535477569248</v>
      </c>
    </row>
    <row r="515" spans="2:7" x14ac:dyDescent="0.3">
      <c r="B515" s="47">
        <v>1447.375</v>
      </c>
      <c r="C515" s="47">
        <v>82.68</v>
      </c>
      <c r="D515" s="21">
        <v>16.28</v>
      </c>
      <c r="E515" s="7">
        <v>6.4770000000000003</v>
      </c>
      <c r="F515" s="7">
        <v>21.035</v>
      </c>
      <c r="G515" s="21">
        <f t="shared" si="8"/>
        <v>0.77394818160209178</v>
      </c>
    </row>
    <row r="516" spans="2:7" x14ac:dyDescent="0.3">
      <c r="B516" s="47">
        <v>1447.2919999999999</v>
      </c>
      <c r="C516" s="47">
        <v>82.69</v>
      </c>
      <c r="D516" s="21">
        <v>17.329999999999998</v>
      </c>
      <c r="E516" s="7">
        <v>6.859</v>
      </c>
      <c r="F516" s="7">
        <v>24.786000000000001</v>
      </c>
      <c r="G516" s="21">
        <f t="shared" si="8"/>
        <v>0.69918502380376013</v>
      </c>
    </row>
    <row r="517" spans="2:7" x14ac:dyDescent="0.3">
      <c r="B517" s="47">
        <v>1447.2080000000001</v>
      </c>
      <c r="C517" s="47">
        <v>82.700999999999993</v>
      </c>
      <c r="D517" s="21">
        <v>17.04</v>
      </c>
      <c r="E517" s="7">
        <v>6.4710000000000001</v>
      </c>
      <c r="F517" s="7">
        <v>30.405999999999999</v>
      </c>
      <c r="G517" s="21">
        <f t="shared" si="8"/>
        <v>0.56041570742616587</v>
      </c>
    </row>
    <row r="518" spans="2:7" x14ac:dyDescent="0.3">
      <c r="B518" s="47">
        <v>1447.125</v>
      </c>
      <c r="C518" s="47">
        <v>82.710999999999999</v>
      </c>
      <c r="D518" s="21">
        <v>15.44</v>
      </c>
      <c r="E518" s="7">
        <v>6.51</v>
      </c>
      <c r="F518" s="7">
        <v>34.189</v>
      </c>
      <c r="G518" s="21">
        <f t="shared" si="8"/>
        <v>0.45160724209541081</v>
      </c>
    </row>
    <row r="519" spans="2:7" x14ac:dyDescent="0.3">
      <c r="B519" s="47">
        <v>1447.0419999999999</v>
      </c>
      <c r="C519" s="47">
        <v>82.721999999999994</v>
      </c>
      <c r="D519" s="21">
        <v>15.12</v>
      </c>
      <c r="E519" s="7">
        <v>7.4939999999999998</v>
      </c>
      <c r="F519" s="7">
        <v>35.107999999999997</v>
      </c>
      <c r="G519" s="21">
        <f t="shared" si="8"/>
        <v>0.43067107212031447</v>
      </c>
    </row>
    <row r="520" spans="2:7" x14ac:dyDescent="0.3">
      <c r="B520" s="47">
        <v>1446.9580000000001</v>
      </c>
      <c r="C520" s="47">
        <v>82.736000000000004</v>
      </c>
      <c r="D520" s="21">
        <v>16.39</v>
      </c>
      <c r="E520" s="7">
        <v>7.6619999999999999</v>
      </c>
      <c r="F520" s="7">
        <v>34.741</v>
      </c>
      <c r="G520" s="21">
        <f t="shared" si="8"/>
        <v>0.47177686307245043</v>
      </c>
    </row>
    <row r="521" spans="2:7" x14ac:dyDescent="0.3">
      <c r="B521" s="47">
        <v>1446.875</v>
      </c>
      <c r="C521" s="47">
        <v>82.753</v>
      </c>
      <c r="D521" s="21">
        <v>19.059999999999999</v>
      </c>
      <c r="E521" s="7">
        <v>6.5490000000000004</v>
      </c>
      <c r="F521" s="7">
        <v>31.061</v>
      </c>
      <c r="G521" s="21">
        <f t="shared" si="8"/>
        <v>0.61363124175010464</v>
      </c>
    </row>
    <row r="522" spans="2:7" x14ac:dyDescent="0.3">
      <c r="B522" s="47">
        <v>1446.7919999999999</v>
      </c>
      <c r="C522" s="47">
        <v>82.77</v>
      </c>
      <c r="D522" s="21">
        <v>22.01</v>
      </c>
      <c r="E522" s="7">
        <v>4.1449999999999996</v>
      </c>
      <c r="F522" s="7">
        <v>18.222999999999999</v>
      </c>
      <c r="G522" s="21">
        <f t="shared" si="8"/>
        <v>1.2078143006091204</v>
      </c>
    </row>
    <row r="523" spans="2:7" x14ac:dyDescent="0.3">
      <c r="B523" s="47">
        <v>1446.7080000000001</v>
      </c>
      <c r="C523" s="47">
        <v>82.787000000000006</v>
      </c>
      <c r="D523" s="21">
        <v>23.92</v>
      </c>
      <c r="E523" s="7">
        <v>1.99</v>
      </c>
      <c r="F523" s="7">
        <v>7.6529999999999996</v>
      </c>
      <c r="G523" s="21">
        <f t="shared" si="8"/>
        <v>3.1255716712400368</v>
      </c>
    </row>
    <row r="524" spans="2:7" x14ac:dyDescent="0.3">
      <c r="B524" s="47">
        <v>1446.625</v>
      </c>
      <c r="C524" s="47">
        <v>82.804000000000002</v>
      </c>
      <c r="D524" s="21">
        <v>24.3</v>
      </c>
      <c r="E524" s="7">
        <v>0.91</v>
      </c>
      <c r="F524" s="7">
        <v>2.3730000000000002</v>
      </c>
      <c r="G524" s="21">
        <f t="shared" si="8"/>
        <v>10.240202275600504</v>
      </c>
    </row>
    <row r="525" spans="2:7" x14ac:dyDescent="0.3">
      <c r="B525" s="47">
        <v>1446.5419999999999</v>
      </c>
      <c r="C525" s="47">
        <v>82.820999999999998</v>
      </c>
      <c r="D525" s="21">
        <v>23.32</v>
      </c>
      <c r="E525" s="7">
        <v>0.84899999999999998</v>
      </c>
      <c r="F525" s="7">
        <v>2.1030000000000002</v>
      </c>
      <c r="G525" s="21">
        <f t="shared" si="8"/>
        <v>11.088920589633856</v>
      </c>
    </row>
    <row r="526" spans="2:7" x14ac:dyDescent="0.3">
      <c r="B526" s="47">
        <v>1446.4580000000001</v>
      </c>
      <c r="C526" s="47">
        <v>82.838999999999999</v>
      </c>
      <c r="D526" s="21">
        <v>22.4</v>
      </c>
      <c r="E526" s="7">
        <v>1.869</v>
      </c>
      <c r="F526" s="7">
        <v>6.9260000000000002</v>
      </c>
      <c r="G526" s="21">
        <f t="shared" si="8"/>
        <v>3.2341900086630089</v>
      </c>
    </row>
    <row r="527" spans="2:7" x14ac:dyDescent="0.3">
      <c r="B527" s="47">
        <v>1446.375</v>
      </c>
      <c r="C527" s="47">
        <v>82.855999999999995</v>
      </c>
      <c r="D527" s="21">
        <v>22.83</v>
      </c>
      <c r="E527" s="7">
        <v>2.7050000000000001</v>
      </c>
      <c r="F527" s="7">
        <v>10.02</v>
      </c>
      <c r="G527" s="21">
        <f t="shared" si="8"/>
        <v>2.2784431137724552</v>
      </c>
    </row>
    <row r="528" spans="2:7" x14ac:dyDescent="0.3">
      <c r="B528" s="47">
        <v>1446.2919999999999</v>
      </c>
      <c r="C528" s="47">
        <v>82.873000000000005</v>
      </c>
      <c r="D528" s="21">
        <v>24.85</v>
      </c>
      <c r="E528" s="7">
        <v>3.069</v>
      </c>
      <c r="F528" s="7">
        <v>10.521000000000001</v>
      </c>
      <c r="G528" s="21">
        <f t="shared" si="8"/>
        <v>2.3619427811044575</v>
      </c>
    </row>
    <row r="529" spans="2:7" x14ac:dyDescent="0.3">
      <c r="B529" s="47">
        <v>1446.2080000000001</v>
      </c>
      <c r="C529" s="47">
        <v>82.89</v>
      </c>
      <c r="D529" s="21">
        <v>27.07</v>
      </c>
      <c r="E529" s="7">
        <v>3.8039999999999998</v>
      </c>
      <c r="F529" s="7">
        <v>10.553000000000001</v>
      </c>
      <c r="G529" s="21">
        <f t="shared" si="8"/>
        <v>2.5651473514640384</v>
      </c>
    </row>
    <row r="530" spans="2:7" x14ac:dyDescent="0.3">
      <c r="B530" s="47">
        <v>1446.125</v>
      </c>
      <c r="C530" s="47">
        <v>82.906999999999996</v>
      </c>
      <c r="D530" s="21">
        <v>28.32</v>
      </c>
      <c r="E530" s="7">
        <v>8.9909999999999997</v>
      </c>
      <c r="F530" s="7">
        <v>14.519</v>
      </c>
      <c r="G530" s="21">
        <f t="shared" si="8"/>
        <v>1.9505475583717886</v>
      </c>
    </row>
    <row r="531" spans="2:7" x14ac:dyDescent="0.3">
      <c r="B531" s="47">
        <v>1446.0419999999999</v>
      </c>
      <c r="C531" s="47">
        <v>82.924000000000007</v>
      </c>
      <c r="D531" s="21">
        <v>27.07</v>
      </c>
      <c r="E531" s="7">
        <v>26.181000000000001</v>
      </c>
      <c r="F531" s="7">
        <v>35.872</v>
      </c>
      <c r="G531" s="21">
        <f t="shared" si="8"/>
        <v>0.75462756467439784</v>
      </c>
    </row>
    <row r="532" spans="2:7" x14ac:dyDescent="0.3">
      <c r="B532" s="47">
        <v>1445.9580000000001</v>
      </c>
      <c r="C532" s="47">
        <v>82.94</v>
      </c>
      <c r="D532" s="21">
        <v>20.88</v>
      </c>
      <c r="E532" s="7">
        <v>43.07</v>
      </c>
      <c r="F532" s="7">
        <v>51.216000000000001</v>
      </c>
      <c r="G532" s="21">
        <f t="shared" si="8"/>
        <v>0.40768509840674788</v>
      </c>
    </row>
    <row r="533" spans="2:7" x14ac:dyDescent="0.3">
      <c r="B533" s="47">
        <v>1445.875</v>
      </c>
      <c r="C533" s="47">
        <v>82.953999999999994</v>
      </c>
      <c r="D533" s="21">
        <v>12.66</v>
      </c>
      <c r="E533" s="7">
        <v>47.406999999999996</v>
      </c>
      <c r="F533" s="7">
        <v>45.551000000000002</v>
      </c>
      <c r="G533" s="21">
        <f t="shared" si="8"/>
        <v>0.27793023204759498</v>
      </c>
    </row>
    <row r="534" spans="2:7" x14ac:dyDescent="0.3">
      <c r="B534" s="47">
        <v>1445.7919999999999</v>
      </c>
      <c r="C534" s="47">
        <v>82.968999999999994</v>
      </c>
      <c r="D534" s="21">
        <v>10.14</v>
      </c>
      <c r="E534" s="7">
        <v>44.414000000000001</v>
      </c>
      <c r="F534" s="7">
        <v>34.401000000000003</v>
      </c>
      <c r="G534" s="21">
        <f t="shared" si="8"/>
        <v>0.2947588732885672</v>
      </c>
    </row>
    <row r="535" spans="2:7" x14ac:dyDescent="0.3">
      <c r="B535" s="47">
        <v>1445.7080000000001</v>
      </c>
      <c r="C535" s="47">
        <v>82.983000000000004</v>
      </c>
      <c r="D535" s="21">
        <v>11.5</v>
      </c>
      <c r="E535" s="7">
        <v>37.375999999999998</v>
      </c>
      <c r="F535" s="7">
        <v>17.652999999999999</v>
      </c>
      <c r="G535" s="21">
        <f t="shared" ref="G535:G598" si="9">D535/F535</f>
        <v>0.65144734606015975</v>
      </c>
    </row>
    <row r="536" spans="2:7" x14ac:dyDescent="0.3">
      <c r="B536" s="47">
        <v>1445.625</v>
      </c>
      <c r="C536" s="47">
        <v>82.997</v>
      </c>
      <c r="D536" s="21">
        <v>12.05</v>
      </c>
      <c r="E536" s="7">
        <v>33.142000000000003</v>
      </c>
      <c r="F536" s="7">
        <v>9.4890000000000008</v>
      </c>
      <c r="G536" s="21">
        <f t="shared" si="9"/>
        <v>1.2698914532616714</v>
      </c>
    </row>
    <row r="537" spans="2:7" x14ac:dyDescent="0.3">
      <c r="B537" s="47">
        <v>1445.5419999999999</v>
      </c>
      <c r="C537" s="47">
        <v>83.012</v>
      </c>
      <c r="D537" s="21">
        <v>11.02</v>
      </c>
      <c r="E537" s="7">
        <v>31.216000000000001</v>
      </c>
      <c r="F537" s="7">
        <v>7.1950000000000003</v>
      </c>
      <c r="G537" s="21">
        <f t="shared" si="9"/>
        <v>1.5316191799861014</v>
      </c>
    </row>
    <row r="538" spans="2:7" x14ac:dyDescent="0.3">
      <c r="B538" s="47">
        <v>1445.4580000000001</v>
      </c>
      <c r="C538" s="47">
        <v>83.025999999999996</v>
      </c>
      <c r="D538" s="21">
        <v>12.88</v>
      </c>
      <c r="E538" s="7">
        <v>27.986999999999998</v>
      </c>
      <c r="F538" s="7">
        <v>5.7750000000000004</v>
      </c>
      <c r="G538" s="21">
        <f t="shared" si="9"/>
        <v>2.2303030303030305</v>
      </c>
    </row>
    <row r="539" spans="2:7" x14ac:dyDescent="0.3">
      <c r="B539" s="47">
        <v>1445.375</v>
      </c>
      <c r="C539" s="47">
        <v>83.040999999999997</v>
      </c>
      <c r="D539" s="21">
        <v>17.04</v>
      </c>
      <c r="E539" s="7">
        <v>25.100999999999999</v>
      </c>
      <c r="F539" s="7">
        <v>5.0129999999999999</v>
      </c>
      <c r="G539" s="21">
        <f t="shared" si="9"/>
        <v>3.3991621783363253</v>
      </c>
    </row>
    <row r="540" spans="2:7" x14ac:dyDescent="0.3">
      <c r="B540" s="47">
        <v>1445.2919999999999</v>
      </c>
      <c r="C540" s="47">
        <v>83.055000000000007</v>
      </c>
      <c r="D540" s="21">
        <v>21.25</v>
      </c>
      <c r="E540" s="7">
        <v>21.295000000000002</v>
      </c>
      <c r="F540" s="7">
        <v>5.1390000000000002</v>
      </c>
      <c r="G540" s="21">
        <f t="shared" si="9"/>
        <v>4.1350457287409998</v>
      </c>
    </row>
    <row r="541" spans="2:7" x14ac:dyDescent="0.3">
      <c r="B541" s="47">
        <v>1445.2080000000001</v>
      </c>
      <c r="C541" s="47">
        <v>83.069000000000003</v>
      </c>
      <c r="D541" s="21">
        <v>23.69</v>
      </c>
      <c r="E541" s="7">
        <v>17.158000000000001</v>
      </c>
      <c r="F541" s="7">
        <v>8.1560000000000006</v>
      </c>
      <c r="G541" s="21">
        <f t="shared" si="9"/>
        <v>2.9046101029916627</v>
      </c>
    </row>
    <row r="542" spans="2:7" x14ac:dyDescent="0.3">
      <c r="B542" s="47">
        <v>1445.125</v>
      </c>
      <c r="C542" s="47">
        <v>83.084000000000003</v>
      </c>
      <c r="D542" s="21">
        <v>26.22</v>
      </c>
      <c r="E542" s="7">
        <v>12.286</v>
      </c>
      <c r="F542" s="7">
        <v>16.157</v>
      </c>
      <c r="G542" s="21">
        <f t="shared" si="9"/>
        <v>1.6228260196818716</v>
      </c>
    </row>
    <row r="543" spans="2:7" x14ac:dyDescent="0.3">
      <c r="B543" s="47">
        <v>1445.0419999999999</v>
      </c>
      <c r="C543" s="47">
        <v>83.097999999999999</v>
      </c>
      <c r="D543" s="21">
        <v>28.55</v>
      </c>
      <c r="E543" s="7">
        <v>8.3889999999999993</v>
      </c>
      <c r="F543" s="7">
        <v>24.957000000000001</v>
      </c>
      <c r="G543" s="21">
        <f t="shared" si="9"/>
        <v>1.1439676243138197</v>
      </c>
    </row>
    <row r="544" spans="2:7" x14ac:dyDescent="0.3">
      <c r="B544" s="47">
        <v>1444.9580000000001</v>
      </c>
      <c r="C544" s="47">
        <v>83.11</v>
      </c>
      <c r="D544" s="21">
        <v>28.37</v>
      </c>
      <c r="E544" s="7">
        <v>5.8479999999999999</v>
      </c>
      <c r="F544" s="7">
        <v>25.736999999999998</v>
      </c>
      <c r="G544" s="21">
        <f t="shared" si="9"/>
        <v>1.1023040758441156</v>
      </c>
    </row>
    <row r="545" spans="2:7" x14ac:dyDescent="0.3">
      <c r="B545" s="47">
        <v>1444.875</v>
      </c>
      <c r="C545" s="47">
        <v>83.119</v>
      </c>
      <c r="D545" s="21">
        <v>26.63</v>
      </c>
      <c r="E545" s="7">
        <v>3.9660000000000002</v>
      </c>
      <c r="F545" s="7">
        <v>20.494</v>
      </c>
      <c r="G545" s="21">
        <f t="shared" si="9"/>
        <v>1.299404703815751</v>
      </c>
    </row>
    <row r="546" spans="2:7" x14ac:dyDescent="0.3">
      <c r="B546" s="47">
        <v>1444.7919999999999</v>
      </c>
      <c r="C546" s="47">
        <v>83.129000000000005</v>
      </c>
      <c r="D546" s="21">
        <v>24.59</v>
      </c>
      <c r="E546" s="7">
        <v>2.5030000000000001</v>
      </c>
      <c r="F546" s="7">
        <v>12.984</v>
      </c>
      <c r="G546" s="21">
        <f t="shared" si="9"/>
        <v>1.8938693776956255</v>
      </c>
    </row>
    <row r="547" spans="2:7" x14ac:dyDescent="0.3">
      <c r="B547" s="47">
        <v>1444.7080000000001</v>
      </c>
      <c r="C547" s="47">
        <v>83.138000000000005</v>
      </c>
      <c r="D547" s="21">
        <v>23.85</v>
      </c>
      <c r="E547" s="7">
        <v>1.4019999999999999</v>
      </c>
      <c r="F547" s="7">
        <v>5.992</v>
      </c>
      <c r="G547" s="21">
        <f t="shared" si="9"/>
        <v>3.9803070761014689</v>
      </c>
    </row>
    <row r="548" spans="2:7" x14ac:dyDescent="0.3">
      <c r="B548" s="47">
        <v>1444.625</v>
      </c>
      <c r="C548" s="47">
        <v>83.147000000000006</v>
      </c>
      <c r="D548" s="21">
        <v>22.69</v>
      </c>
      <c r="E548" s="7">
        <v>0.79</v>
      </c>
      <c r="F548" s="7">
        <v>2.097</v>
      </c>
      <c r="G548" s="21">
        <f t="shared" si="9"/>
        <v>10.820219360991894</v>
      </c>
    </row>
    <row r="549" spans="2:7" x14ac:dyDescent="0.3">
      <c r="B549" s="47">
        <v>1444.5419999999999</v>
      </c>
      <c r="C549" s="47">
        <v>83.156999999999996</v>
      </c>
      <c r="D549" s="21">
        <v>21.14</v>
      </c>
      <c r="E549" s="7">
        <v>0.57599999999999996</v>
      </c>
      <c r="F549" s="7">
        <v>1.173</v>
      </c>
      <c r="G549" s="21">
        <f t="shared" si="9"/>
        <v>18.022165387894287</v>
      </c>
    </row>
    <row r="550" spans="2:7" x14ac:dyDescent="0.3">
      <c r="B550" s="47">
        <v>1444.4580000000001</v>
      </c>
      <c r="C550" s="47">
        <v>83.165999999999997</v>
      </c>
      <c r="D550" s="21">
        <v>24.02</v>
      </c>
      <c r="E550" s="7">
        <v>0.58699999999999997</v>
      </c>
      <c r="F550" s="7">
        <v>1.119</v>
      </c>
      <c r="G550" s="21">
        <f t="shared" si="9"/>
        <v>21.465594280607686</v>
      </c>
    </row>
    <row r="551" spans="2:7" x14ac:dyDescent="0.3">
      <c r="B551" s="47">
        <v>1444.375</v>
      </c>
      <c r="C551" s="47">
        <v>83.176000000000002</v>
      </c>
      <c r="D551" s="21">
        <v>37.47</v>
      </c>
      <c r="E551" s="7">
        <v>1.39</v>
      </c>
      <c r="F551" s="7">
        <v>2.4510000000000001</v>
      </c>
      <c r="G551" s="21">
        <f t="shared" si="9"/>
        <v>15.287637698898408</v>
      </c>
    </row>
    <row r="552" spans="2:7" x14ac:dyDescent="0.3">
      <c r="B552" s="47">
        <v>1444.2919999999999</v>
      </c>
      <c r="C552" s="47">
        <v>83.185000000000002</v>
      </c>
      <c r="D552" s="21">
        <v>49.06</v>
      </c>
      <c r="E552" s="7">
        <v>3.4140000000000001</v>
      </c>
      <c r="F552" s="7">
        <v>6.8659999999999997</v>
      </c>
      <c r="G552" s="21">
        <f t="shared" si="9"/>
        <v>7.1453539178561032</v>
      </c>
    </row>
    <row r="553" spans="2:7" x14ac:dyDescent="0.3">
      <c r="B553" s="47">
        <v>1444.2080000000001</v>
      </c>
      <c r="C553" s="47">
        <v>83.194000000000003</v>
      </c>
      <c r="D553" s="21">
        <v>43.57</v>
      </c>
      <c r="E553" s="7">
        <v>5.5990000000000002</v>
      </c>
      <c r="F553" s="7">
        <v>13.039</v>
      </c>
      <c r="G553" s="21">
        <f t="shared" si="9"/>
        <v>3.3415139197791244</v>
      </c>
    </row>
    <row r="554" spans="2:7" x14ac:dyDescent="0.3">
      <c r="B554" s="47">
        <v>1444.125</v>
      </c>
      <c r="C554" s="47">
        <v>83.203999999999994</v>
      </c>
      <c r="D554" s="21">
        <v>33.83</v>
      </c>
      <c r="E554" s="7">
        <v>7.625</v>
      </c>
      <c r="F554" s="7">
        <v>18.428000000000001</v>
      </c>
      <c r="G554" s="21">
        <f t="shared" si="9"/>
        <v>1.8357933579335792</v>
      </c>
    </row>
    <row r="555" spans="2:7" x14ac:dyDescent="0.3">
      <c r="B555" s="47">
        <v>1444.0419999999999</v>
      </c>
      <c r="C555" s="47">
        <v>83.212999999999994</v>
      </c>
      <c r="D555" s="21">
        <v>28.37</v>
      </c>
      <c r="E555" s="7">
        <v>8.4179999999999993</v>
      </c>
      <c r="F555" s="7">
        <v>20.617000000000001</v>
      </c>
      <c r="G555" s="21">
        <f t="shared" si="9"/>
        <v>1.3760488916913227</v>
      </c>
    </row>
    <row r="556" spans="2:7" x14ac:dyDescent="0.3">
      <c r="B556" s="47">
        <v>1443.9580000000001</v>
      </c>
      <c r="C556" s="47">
        <v>83.224999999999994</v>
      </c>
      <c r="D556" s="21">
        <v>26.08</v>
      </c>
      <c r="E556" s="7">
        <v>7.13</v>
      </c>
      <c r="F556" s="7">
        <v>17.693000000000001</v>
      </c>
      <c r="G556" s="21">
        <f t="shared" si="9"/>
        <v>1.474029277115243</v>
      </c>
    </row>
    <row r="557" spans="2:7" x14ac:dyDescent="0.3">
      <c r="B557" s="47">
        <v>1443.875</v>
      </c>
      <c r="C557" s="47">
        <v>83.236999999999995</v>
      </c>
      <c r="D557" s="21">
        <v>21.53</v>
      </c>
      <c r="E557" s="7">
        <v>4.8079999999999998</v>
      </c>
      <c r="F557" s="7">
        <v>10.803000000000001</v>
      </c>
      <c r="G557" s="21">
        <f t="shared" si="9"/>
        <v>1.9929649171526427</v>
      </c>
    </row>
    <row r="558" spans="2:7" x14ac:dyDescent="0.3">
      <c r="B558" s="47">
        <v>1443.7919999999999</v>
      </c>
      <c r="C558" s="47">
        <v>83.25</v>
      </c>
      <c r="D558" s="21">
        <v>17.920000000000002</v>
      </c>
      <c r="E558" s="7">
        <v>2.879</v>
      </c>
      <c r="F558" s="7">
        <v>6.2190000000000003</v>
      </c>
      <c r="G558" s="21">
        <f t="shared" si="9"/>
        <v>2.8814922013185402</v>
      </c>
    </row>
    <row r="559" spans="2:7" x14ac:dyDescent="0.3">
      <c r="B559" s="47">
        <v>1443.7080000000001</v>
      </c>
      <c r="C559" s="47">
        <v>83.263999999999996</v>
      </c>
      <c r="D559" s="21">
        <v>16.04</v>
      </c>
      <c r="E559" s="7">
        <v>2.2490000000000001</v>
      </c>
      <c r="F559" s="7">
        <v>4.1159999999999997</v>
      </c>
      <c r="G559" s="21">
        <f t="shared" si="9"/>
        <v>3.8969873663751216</v>
      </c>
    </row>
    <row r="560" spans="2:7" x14ac:dyDescent="0.3">
      <c r="B560" s="47">
        <v>1443.625</v>
      </c>
      <c r="C560" s="47">
        <v>83.275999999999996</v>
      </c>
      <c r="D560" s="21">
        <v>16.82</v>
      </c>
      <c r="E560" s="7">
        <v>3.105</v>
      </c>
      <c r="F560" s="7">
        <v>3.6659999999999999</v>
      </c>
      <c r="G560" s="21">
        <f t="shared" si="9"/>
        <v>4.5881069285324605</v>
      </c>
    </row>
    <row r="561" spans="2:7" x14ac:dyDescent="0.3">
      <c r="B561" s="47">
        <v>1443.5419999999999</v>
      </c>
      <c r="C561" s="47">
        <v>83.289000000000001</v>
      </c>
      <c r="D561" s="21">
        <v>21.23</v>
      </c>
      <c r="E561" s="7">
        <v>4.4059999999999997</v>
      </c>
      <c r="F561" s="7">
        <v>4.3159999999999998</v>
      </c>
      <c r="G561" s="21">
        <f t="shared" si="9"/>
        <v>4.9189063948100094</v>
      </c>
    </row>
    <row r="562" spans="2:7" x14ac:dyDescent="0.3">
      <c r="B562" s="47">
        <v>1443.4580000000001</v>
      </c>
      <c r="C562" s="47">
        <v>83.302999999999997</v>
      </c>
      <c r="D562" s="21">
        <v>25.8</v>
      </c>
      <c r="E562" s="7">
        <v>7.5620000000000003</v>
      </c>
      <c r="F562" s="7">
        <v>6.383</v>
      </c>
      <c r="G562" s="21">
        <f t="shared" si="9"/>
        <v>4.041986526711578</v>
      </c>
    </row>
    <row r="563" spans="2:7" x14ac:dyDescent="0.3">
      <c r="B563" s="47">
        <v>1443.375</v>
      </c>
      <c r="C563" s="47">
        <v>83.314999999999998</v>
      </c>
      <c r="D563" s="21">
        <v>35.4</v>
      </c>
      <c r="E563" s="7">
        <v>11.297000000000001</v>
      </c>
      <c r="F563" s="7">
        <v>9.673</v>
      </c>
      <c r="G563" s="21">
        <f t="shared" si="9"/>
        <v>3.6596712498707742</v>
      </c>
    </row>
    <row r="564" spans="2:7" x14ac:dyDescent="0.3">
      <c r="B564" s="47">
        <v>1443.2919999999999</v>
      </c>
      <c r="C564" s="47">
        <v>83.328000000000003</v>
      </c>
      <c r="D564" s="21">
        <v>47.44</v>
      </c>
      <c r="E564" s="7">
        <v>13.305</v>
      </c>
      <c r="F564" s="7">
        <v>12.202999999999999</v>
      </c>
      <c r="G564" s="21">
        <f t="shared" si="9"/>
        <v>3.8875686306645907</v>
      </c>
    </row>
    <row r="565" spans="2:7" x14ac:dyDescent="0.3">
      <c r="B565" s="47">
        <v>1443.2080000000001</v>
      </c>
      <c r="C565" s="47">
        <v>83.341999999999999</v>
      </c>
      <c r="D565" s="21">
        <v>56.05</v>
      </c>
      <c r="E565" s="7">
        <v>13.105</v>
      </c>
      <c r="F565" s="7">
        <v>13.09</v>
      </c>
      <c r="G565" s="21">
        <f t="shared" si="9"/>
        <v>4.2818945760122231</v>
      </c>
    </row>
    <row r="566" spans="2:7" x14ac:dyDescent="0.3">
      <c r="B566" s="47">
        <v>1443.125</v>
      </c>
      <c r="C566" s="47">
        <v>83.353999999999999</v>
      </c>
      <c r="D566" s="21">
        <v>59.07</v>
      </c>
      <c r="E566" s="7">
        <v>11.398999999999999</v>
      </c>
      <c r="F566" s="7">
        <v>13.185</v>
      </c>
      <c r="G566" s="21">
        <f t="shared" si="9"/>
        <v>4.4800910125142206</v>
      </c>
    </row>
    <row r="567" spans="2:7" x14ac:dyDescent="0.3">
      <c r="B567" s="47">
        <v>1443.0419999999999</v>
      </c>
      <c r="C567" s="47">
        <v>83.367000000000004</v>
      </c>
      <c r="D567" s="21">
        <v>47.4</v>
      </c>
      <c r="E567" s="7">
        <v>8.8040000000000003</v>
      </c>
      <c r="F567" s="7">
        <v>13.23</v>
      </c>
      <c r="G567" s="21">
        <f t="shared" si="9"/>
        <v>3.5827664399092969</v>
      </c>
    </row>
    <row r="568" spans="2:7" x14ac:dyDescent="0.3">
      <c r="B568" s="47">
        <v>1442.9580000000001</v>
      </c>
      <c r="C568" s="47">
        <v>83.38</v>
      </c>
      <c r="D568" s="21">
        <v>37.42</v>
      </c>
      <c r="E568" s="7">
        <v>6.2270000000000003</v>
      </c>
      <c r="F568" s="7">
        <v>13.02</v>
      </c>
      <c r="G568" s="21">
        <f t="shared" si="9"/>
        <v>2.8740399385560678</v>
      </c>
    </row>
    <row r="569" spans="2:7" x14ac:dyDescent="0.3">
      <c r="B569" s="47">
        <v>1442.875</v>
      </c>
      <c r="C569" s="47">
        <v>83.391000000000005</v>
      </c>
      <c r="D569" s="21">
        <v>36.869999999999997</v>
      </c>
      <c r="E569" s="7">
        <v>3.8929999999999998</v>
      </c>
      <c r="F569" s="7">
        <v>11.273999999999999</v>
      </c>
      <c r="G569" s="21">
        <f t="shared" si="9"/>
        <v>3.2703565726450239</v>
      </c>
    </row>
    <row r="570" spans="2:7" x14ac:dyDescent="0.3">
      <c r="B570" s="47">
        <v>1442.7919999999999</v>
      </c>
      <c r="C570" s="47">
        <v>83.403000000000006</v>
      </c>
      <c r="D570" s="21">
        <v>40.32</v>
      </c>
      <c r="E570" s="7">
        <v>2.181</v>
      </c>
      <c r="F570" s="7">
        <v>7.8879999999999999</v>
      </c>
      <c r="G570" s="21">
        <f t="shared" si="9"/>
        <v>5.1115618661257605</v>
      </c>
    </row>
    <row r="571" spans="2:7" x14ac:dyDescent="0.3">
      <c r="B571" s="47">
        <v>1442.7080000000001</v>
      </c>
      <c r="C571" s="47">
        <v>83.414000000000001</v>
      </c>
      <c r="D571" s="21">
        <v>31.48</v>
      </c>
      <c r="E571" s="7">
        <v>1.1559999999999999</v>
      </c>
      <c r="F571" s="7">
        <v>4.109</v>
      </c>
      <c r="G571" s="21">
        <f t="shared" si="9"/>
        <v>7.6612314431735218</v>
      </c>
    </row>
    <row r="572" spans="2:7" x14ac:dyDescent="0.3">
      <c r="B572" s="47">
        <v>1442.625</v>
      </c>
      <c r="C572" s="47">
        <v>83.426000000000002</v>
      </c>
      <c r="D572" s="21">
        <v>18.16</v>
      </c>
      <c r="E572" s="7">
        <v>0.72</v>
      </c>
      <c r="F572" s="7">
        <v>1.42</v>
      </c>
      <c r="G572" s="21">
        <f t="shared" si="9"/>
        <v>12.788732394366198</v>
      </c>
    </row>
    <row r="573" spans="2:7" x14ac:dyDescent="0.3">
      <c r="B573" s="47">
        <v>1442.5419999999999</v>
      </c>
      <c r="C573" s="47">
        <v>83.436999999999998</v>
      </c>
      <c r="D573" s="21">
        <v>13.88</v>
      </c>
      <c r="E573" s="7">
        <v>0.89700000000000002</v>
      </c>
      <c r="F573" s="7">
        <v>0.54800000000000004</v>
      </c>
      <c r="G573" s="21">
        <f t="shared" si="9"/>
        <v>25.32846715328467</v>
      </c>
    </row>
    <row r="574" spans="2:7" x14ac:dyDescent="0.3">
      <c r="B574" s="47">
        <v>1442.4580000000001</v>
      </c>
      <c r="C574" s="47">
        <v>83.448999999999998</v>
      </c>
      <c r="D574" s="21">
        <v>13.92</v>
      </c>
      <c r="E574" s="7">
        <v>1.7090000000000001</v>
      </c>
      <c r="F574" s="7">
        <v>1.006</v>
      </c>
      <c r="G574" s="21">
        <f t="shared" si="9"/>
        <v>13.836978131212723</v>
      </c>
    </row>
    <row r="575" spans="2:7" x14ac:dyDescent="0.3">
      <c r="B575" s="47">
        <v>1442.375</v>
      </c>
      <c r="C575" s="47">
        <v>83.46</v>
      </c>
      <c r="D575" s="21">
        <v>13.32</v>
      </c>
      <c r="E575" s="7">
        <v>3.43</v>
      </c>
      <c r="F575" s="7">
        <v>3.3210000000000002</v>
      </c>
      <c r="G575" s="21">
        <f t="shared" si="9"/>
        <v>4.0108401084010836</v>
      </c>
    </row>
    <row r="576" spans="2:7" x14ac:dyDescent="0.3">
      <c r="B576" s="47">
        <v>1442.2919999999999</v>
      </c>
      <c r="C576" s="47">
        <v>83.471999999999994</v>
      </c>
      <c r="D576" s="21">
        <v>13.46</v>
      </c>
      <c r="E576" s="7">
        <v>5.52</v>
      </c>
      <c r="F576" s="7">
        <v>10.247999999999999</v>
      </c>
      <c r="G576" s="21">
        <f t="shared" si="9"/>
        <v>1.3134270101483219</v>
      </c>
    </row>
    <row r="577" spans="2:7" x14ac:dyDescent="0.3">
      <c r="B577" s="47">
        <v>1442.2080000000001</v>
      </c>
      <c r="C577" s="47">
        <v>83.483000000000004</v>
      </c>
      <c r="D577" s="21">
        <v>18.72</v>
      </c>
      <c r="E577" s="7">
        <v>7.19</v>
      </c>
      <c r="F577" s="7">
        <v>23.12</v>
      </c>
      <c r="G577" s="21">
        <f t="shared" si="9"/>
        <v>0.80968858131487886</v>
      </c>
    </row>
    <row r="578" spans="2:7" x14ac:dyDescent="0.3">
      <c r="B578" s="47">
        <v>1442.125</v>
      </c>
      <c r="C578" s="47">
        <v>83.495000000000005</v>
      </c>
      <c r="D578" s="21">
        <v>26.55</v>
      </c>
      <c r="E578" s="7">
        <v>7.9539999999999997</v>
      </c>
      <c r="F578" s="7">
        <v>37.523000000000003</v>
      </c>
      <c r="G578" s="21">
        <f t="shared" si="9"/>
        <v>0.70756602617061526</v>
      </c>
    </row>
    <row r="579" spans="2:7" x14ac:dyDescent="0.3">
      <c r="B579" s="47">
        <v>1442.0419999999999</v>
      </c>
      <c r="C579" s="47">
        <v>83.506</v>
      </c>
      <c r="D579" s="21">
        <v>29.76</v>
      </c>
      <c r="E579" s="7">
        <v>8.2149999999999999</v>
      </c>
      <c r="F579" s="7">
        <v>44.612000000000002</v>
      </c>
      <c r="G579" s="21">
        <f t="shared" si="9"/>
        <v>0.66708508921366449</v>
      </c>
    </row>
    <row r="580" spans="2:7" x14ac:dyDescent="0.3">
      <c r="B580" s="47">
        <v>1441.9580000000001</v>
      </c>
      <c r="C580" s="47">
        <v>83.518000000000001</v>
      </c>
      <c r="D580" s="21">
        <v>26.88</v>
      </c>
      <c r="E580" s="7">
        <v>7.8520000000000003</v>
      </c>
      <c r="F580" s="7">
        <v>50.441000000000003</v>
      </c>
      <c r="G580" s="21">
        <f t="shared" si="9"/>
        <v>0.532899823556234</v>
      </c>
    </row>
    <row r="581" spans="2:7" x14ac:dyDescent="0.3">
      <c r="B581" s="47">
        <v>1441.875</v>
      </c>
      <c r="C581" s="47">
        <v>83.531000000000006</v>
      </c>
      <c r="D581" s="21">
        <v>10.3</v>
      </c>
      <c r="E581" s="7">
        <v>6.9619999999999997</v>
      </c>
      <c r="F581" s="7">
        <v>47.795999999999999</v>
      </c>
      <c r="G581" s="21">
        <f t="shared" si="9"/>
        <v>0.21549920495438951</v>
      </c>
    </row>
    <row r="582" spans="2:7" x14ac:dyDescent="0.3">
      <c r="B582" s="47">
        <v>1441.7919999999999</v>
      </c>
      <c r="C582" s="47">
        <v>83.543000000000006</v>
      </c>
      <c r="D582" s="21">
        <v>8.66</v>
      </c>
      <c r="E582" s="7">
        <v>5.4320000000000004</v>
      </c>
      <c r="F582" s="7">
        <v>33.515000000000001</v>
      </c>
      <c r="G582" s="21">
        <f t="shared" si="9"/>
        <v>0.25839176488139637</v>
      </c>
    </row>
    <row r="583" spans="2:7" x14ac:dyDescent="0.3">
      <c r="B583" s="47">
        <v>1441.7080000000001</v>
      </c>
      <c r="C583" s="47">
        <v>83.555999999999997</v>
      </c>
      <c r="D583" s="21">
        <v>7.9</v>
      </c>
      <c r="E583" s="7">
        <v>3.5750000000000002</v>
      </c>
      <c r="F583" s="7">
        <v>18.184999999999999</v>
      </c>
      <c r="G583" s="21">
        <f t="shared" si="9"/>
        <v>0.43442397580423431</v>
      </c>
    </row>
    <row r="584" spans="2:7" x14ac:dyDescent="0.3">
      <c r="B584" s="47">
        <v>1441.625</v>
      </c>
      <c r="C584" s="47">
        <v>83.569000000000003</v>
      </c>
      <c r="D584" s="21">
        <v>9.1199999999999992</v>
      </c>
      <c r="E584" s="7">
        <v>2.3959999999999999</v>
      </c>
      <c r="F584" s="7">
        <v>6.87</v>
      </c>
      <c r="G584" s="21">
        <f t="shared" si="9"/>
        <v>1.3275109170305674</v>
      </c>
    </row>
    <row r="585" spans="2:7" x14ac:dyDescent="0.3">
      <c r="B585" s="47">
        <v>1441.5419999999999</v>
      </c>
      <c r="C585" s="47">
        <v>83.581000000000003</v>
      </c>
      <c r="D585" s="21">
        <v>12.86</v>
      </c>
      <c r="E585" s="7">
        <v>2.0579999999999998</v>
      </c>
      <c r="F585" s="7">
        <v>2.77</v>
      </c>
      <c r="G585" s="21">
        <f t="shared" si="9"/>
        <v>4.6425992779783387</v>
      </c>
    </row>
    <row r="586" spans="2:7" x14ac:dyDescent="0.3">
      <c r="B586" s="47">
        <v>1441.4580000000001</v>
      </c>
      <c r="C586" s="47">
        <v>83.593999999999994</v>
      </c>
      <c r="D586" s="21">
        <v>17.37</v>
      </c>
      <c r="E586" s="7">
        <v>2.383</v>
      </c>
      <c r="F586" s="7">
        <v>3.5179999999999998</v>
      </c>
      <c r="G586" s="21">
        <f t="shared" si="9"/>
        <v>4.937464468447982</v>
      </c>
    </row>
    <row r="587" spans="2:7" x14ac:dyDescent="0.3">
      <c r="B587" s="47">
        <v>1441.375</v>
      </c>
      <c r="C587" s="47">
        <v>83.605999999999995</v>
      </c>
      <c r="D587" s="21">
        <v>20.260000000000002</v>
      </c>
      <c r="E587" s="7">
        <v>2.9039999999999999</v>
      </c>
      <c r="F587" s="7">
        <v>5.6630000000000003</v>
      </c>
      <c r="G587" s="21">
        <f t="shared" si="9"/>
        <v>3.57760904114427</v>
      </c>
    </row>
    <row r="588" spans="2:7" x14ac:dyDescent="0.3">
      <c r="B588" s="47">
        <v>1441.2919999999999</v>
      </c>
      <c r="C588" s="47">
        <v>83.619</v>
      </c>
      <c r="D588" s="21">
        <v>20.5</v>
      </c>
      <c r="E588" s="7">
        <v>3.4159999999999999</v>
      </c>
      <c r="F588" s="7">
        <v>8.7279999999999998</v>
      </c>
      <c r="G588" s="21">
        <f t="shared" si="9"/>
        <v>2.3487626031164068</v>
      </c>
    </row>
    <row r="589" spans="2:7" x14ac:dyDescent="0.3">
      <c r="B589" s="47">
        <v>1441.2080000000001</v>
      </c>
      <c r="C589" s="47">
        <v>83.632000000000005</v>
      </c>
      <c r="D589" s="21">
        <v>17.73</v>
      </c>
      <c r="E589" s="7">
        <v>3.7320000000000002</v>
      </c>
      <c r="F589" s="7">
        <v>12.994</v>
      </c>
      <c r="G589" s="21">
        <f t="shared" si="9"/>
        <v>1.3644759119593659</v>
      </c>
    </row>
    <row r="590" spans="2:7" x14ac:dyDescent="0.3">
      <c r="B590" s="47">
        <v>1441.125</v>
      </c>
      <c r="C590" s="47">
        <v>83.644000000000005</v>
      </c>
      <c r="D590" s="21">
        <v>16.5</v>
      </c>
      <c r="E590" s="7">
        <v>3.9969999999999999</v>
      </c>
      <c r="F590" s="7">
        <v>18.678999999999998</v>
      </c>
      <c r="G590" s="21">
        <f t="shared" si="9"/>
        <v>0.88334493281224913</v>
      </c>
    </row>
    <row r="591" spans="2:7" x14ac:dyDescent="0.3">
      <c r="B591" s="47">
        <v>1441.0419999999999</v>
      </c>
      <c r="C591" s="47">
        <v>83.656999999999996</v>
      </c>
      <c r="D591" s="21">
        <v>18.11</v>
      </c>
      <c r="E591" s="7">
        <v>4.1790000000000003</v>
      </c>
      <c r="F591" s="7">
        <v>24.788</v>
      </c>
      <c r="G591" s="21">
        <f t="shared" si="9"/>
        <v>0.73059544941100529</v>
      </c>
    </row>
    <row r="592" spans="2:7" x14ac:dyDescent="0.3">
      <c r="B592" s="47">
        <v>1440.9580000000001</v>
      </c>
      <c r="C592" s="47">
        <v>83.668000000000006</v>
      </c>
      <c r="D592" s="21">
        <v>18.010000000000002</v>
      </c>
      <c r="E592" s="7">
        <v>4.335</v>
      </c>
      <c r="F592" s="7">
        <v>30.681000000000001</v>
      </c>
      <c r="G592" s="21">
        <f t="shared" si="9"/>
        <v>0.58700824614582314</v>
      </c>
    </row>
    <row r="593" spans="2:7" x14ac:dyDescent="0.3">
      <c r="B593" s="47">
        <v>1440.875</v>
      </c>
      <c r="C593" s="47">
        <v>83.677000000000007</v>
      </c>
      <c r="D593" s="21">
        <v>15.24</v>
      </c>
      <c r="E593" s="7">
        <v>4.3280000000000003</v>
      </c>
      <c r="F593" s="7">
        <v>35.267000000000003</v>
      </c>
      <c r="G593" s="21">
        <f t="shared" si="9"/>
        <v>0.43213202143647034</v>
      </c>
    </row>
    <row r="594" spans="2:7" x14ac:dyDescent="0.3">
      <c r="B594" s="47">
        <v>1440.7919999999999</v>
      </c>
      <c r="C594" s="47">
        <v>83.686000000000007</v>
      </c>
      <c r="D594" s="21">
        <v>15.47</v>
      </c>
      <c r="E594" s="7">
        <v>4.2140000000000004</v>
      </c>
      <c r="F594" s="7">
        <v>36.719000000000001</v>
      </c>
      <c r="G594" s="21">
        <f t="shared" si="9"/>
        <v>0.42130776981943951</v>
      </c>
    </row>
    <row r="595" spans="2:7" x14ac:dyDescent="0.3">
      <c r="B595" s="47">
        <v>1440.7080000000001</v>
      </c>
      <c r="C595" s="47">
        <v>83.694999999999993</v>
      </c>
      <c r="D595" s="21">
        <v>17</v>
      </c>
      <c r="E595" s="7">
        <v>4.0709999999999997</v>
      </c>
      <c r="F595" s="7">
        <v>34.445</v>
      </c>
      <c r="G595" s="21">
        <f t="shared" si="9"/>
        <v>0.49354042676731019</v>
      </c>
    </row>
    <row r="596" spans="2:7" x14ac:dyDescent="0.3">
      <c r="B596" s="47">
        <v>1440.625</v>
      </c>
      <c r="C596" s="47">
        <v>83.703999999999994</v>
      </c>
      <c r="D596" s="21">
        <v>14.41</v>
      </c>
      <c r="E596" s="7">
        <v>3.9079999999999999</v>
      </c>
      <c r="F596" s="7">
        <v>29.536000000000001</v>
      </c>
      <c r="G596" s="21">
        <f t="shared" si="9"/>
        <v>0.48787919826652221</v>
      </c>
    </row>
    <row r="597" spans="2:7" x14ac:dyDescent="0.3">
      <c r="B597" s="47">
        <v>1440.5419999999999</v>
      </c>
      <c r="C597" s="47">
        <v>83.712999999999994</v>
      </c>
      <c r="D597" s="21">
        <v>11.8</v>
      </c>
      <c r="E597" s="7">
        <v>3.9569999999999999</v>
      </c>
      <c r="F597" s="7">
        <v>23.838000000000001</v>
      </c>
      <c r="G597" s="21">
        <f t="shared" si="9"/>
        <v>0.49500797046732109</v>
      </c>
    </row>
    <row r="598" spans="2:7" x14ac:dyDescent="0.3">
      <c r="B598" s="47">
        <v>1440.4580000000001</v>
      </c>
      <c r="C598" s="47">
        <v>83.722999999999999</v>
      </c>
      <c r="D598" s="21">
        <v>13.21</v>
      </c>
      <c r="E598" s="7">
        <v>3.9950000000000001</v>
      </c>
      <c r="F598" s="7">
        <v>20.655999999999999</v>
      </c>
      <c r="G598" s="21">
        <f t="shared" si="9"/>
        <v>0.63952362509682426</v>
      </c>
    </row>
    <row r="599" spans="2:7" x14ac:dyDescent="0.3">
      <c r="B599" s="47">
        <v>1440.375</v>
      </c>
      <c r="C599" s="47">
        <v>83.731999999999999</v>
      </c>
      <c r="D599" s="21">
        <v>13.63</v>
      </c>
      <c r="E599" s="7">
        <v>3.95</v>
      </c>
      <c r="F599" s="7">
        <v>21.393999999999998</v>
      </c>
      <c r="G599" s="21">
        <f t="shared" ref="G599:G603" si="10">D599/F599</f>
        <v>0.63709451248013471</v>
      </c>
    </row>
    <row r="600" spans="2:7" x14ac:dyDescent="0.3">
      <c r="B600" s="47">
        <v>1440.2919999999999</v>
      </c>
      <c r="C600" s="47">
        <v>83.741</v>
      </c>
      <c r="D600" s="21">
        <v>13.77</v>
      </c>
      <c r="E600" s="7">
        <v>3.5630000000000002</v>
      </c>
      <c r="F600" s="7">
        <v>24.869</v>
      </c>
      <c r="G600" s="21">
        <f t="shared" si="10"/>
        <v>0.55370139531143192</v>
      </c>
    </row>
    <row r="601" spans="2:7" x14ac:dyDescent="0.3">
      <c r="B601" s="47">
        <v>1440.2080000000001</v>
      </c>
      <c r="C601" s="47">
        <v>83.75</v>
      </c>
      <c r="D601" s="21">
        <v>14.14</v>
      </c>
      <c r="E601" s="7">
        <v>3.0270000000000001</v>
      </c>
      <c r="F601" s="7">
        <v>27.576000000000001</v>
      </c>
      <c r="G601" s="21">
        <f t="shared" si="10"/>
        <v>0.51276472294749054</v>
      </c>
    </row>
    <row r="602" spans="2:7" x14ac:dyDescent="0.3">
      <c r="B602" s="47">
        <v>1440.125</v>
      </c>
      <c r="C602" s="47">
        <v>83.759</v>
      </c>
      <c r="D602" s="21">
        <v>11.02</v>
      </c>
      <c r="E602" s="7">
        <v>2.375</v>
      </c>
      <c r="F602" s="7">
        <v>27.01</v>
      </c>
      <c r="G602" s="21">
        <f t="shared" si="10"/>
        <v>0.40799703813402438</v>
      </c>
    </row>
    <row r="603" spans="2:7" ht="15.65" thickBot="1" x14ac:dyDescent="0.35">
      <c r="B603" s="53">
        <v>1440.0419999999999</v>
      </c>
      <c r="C603" s="53">
        <v>83.768000000000001</v>
      </c>
      <c r="D603" s="64">
        <v>10.91</v>
      </c>
      <c r="E603" s="54">
        <v>1.7609999999999999</v>
      </c>
      <c r="F603" s="54">
        <v>24.963000000000001</v>
      </c>
      <c r="G603" s="64">
        <f t="shared" si="10"/>
        <v>0.43704682930737493</v>
      </c>
    </row>
    <row r="604" spans="2:7" ht="15.65" thickTop="1" x14ac:dyDescent="0.3"/>
  </sheetData>
  <mergeCells count="1">
    <mergeCell ref="B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Table S1 - TUNU 78.655 m Data</vt:lpstr>
      <vt:lpstr>Table S2 - Sec. Stand. Analyses</vt:lpstr>
      <vt:lpstr>Table S3 - Operating Conditions</vt:lpstr>
      <vt:lpstr>Table S4 - V1477 Comp. Data</vt:lpstr>
      <vt:lpstr>Table S5 - Stat. Dis. Comps.</vt:lpstr>
      <vt:lpstr>Table S6 - Sim. Coeff. Comps.</vt:lpstr>
      <vt:lpstr>Table S7 - Ann. nssS and part.</vt:lpstr>
      <vt:lpstr>Table S8 - Mont. nssS and part.</vt:lpstr>
      <vt:lpstr>Table S9 - TUNU2013 Ann. Count </vt:lpstr>
      <vt:lpstr>Table S10 - NEEMS1 Ann. Counts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Abbott</dc:creator>
  <cp:lastModifiedBy>Peter Abbott</cp:lastModifiedBy>
  <dcterms:created xsi:type="dcterms:W3CDTF">2020-03-23T11:22:31Z</dcterms:created>
  <dcterms:modified xsi:type="dcterms:W3CDTF">2020-11-23T11:53:16Z</dcterms:modified>
</cp:coreProperties>
</file>